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60" activeTab="1"/>
  </bookViews>
  <sheets>
    <sheet name="主要財務データ" sheetId="1" r:id="rId1"/>
    <sheet name="主要財務指標" sheetId="2" r:id="rId2"/>
    <sheet name="セグメント別データ" sheetId="3" r:id="rId3"/>
  </sheets>
  <definedNames>
    <definedName name="_xlnm.Print_Titles" localSheetId="2">'セグメント別データ'!$1:$4</definedName>
  </definedNames>
  <calcPr fullCalcOnLoad="1"/>
</workbook>
</file>

<file path=xl/sharedStrings.xml><?xml version="1.0" encoding="utf-8"?>
<sst xmlns="http://schemas.openxmlformats.org/spreadsheetml/2006/main" count="384" uniqueCount="131">
  <si>
    <t>フリーキャッシュ・フロー</t>
  </si>
  <si>
    <t>財務活動によるキャッシュ・フロー</t>
  </si>
  <si>
    <t xml:space="preserve">売上高営業利益率＝当期営業損益/売上高
</t>
  </si>
  <si>
    <t xml:space="preserve">株主資本比率＝株主資本/総資産
</t>
  </si>
  <si>
    <t xml:space="preserve">株価収益率＝株価（年度末終値）/一株当たり当年度純損益
</t>
  </si>
  <si>
    <t>一株当たり純資産＝純資産/発行済株式数</t>
  </si>
  <si>
    <t xml:space="preserve"> </t>
  </si>
  <si>
    <t>1999年度</t>
  </si>
  <si>
    <t>2000年度</t>
  </si>
  <si>
    <t>2001年度</t>
  </si>
  <si>
    <t>2002年度</t>
  </si>
  <si>
    <t>2003年度</t>
  </si>
  <si>
    <t>2004年度</t>
  </si>
  <si>
    <t>2005年度</t>
  </si>
  <si>
    <t>2006年度</t>
  </si>
  <si>
    <t>2007年度</t>
  </si>
  <si>
    <t>2008年度</t>
  </si>
  <si>
    <t>2009年度</t>
  </si>
  <si>
    <t>受注高</t>
  </si>
  <si>
    <t>売上高</t>
  </si>
  <si>
    <t>営業損益</t>
  </si>
  <si>
    <t>経常損益</t>
  </si>
  <si>
    <t>税引前損益</t>
  </si>
  <si>
    <t>総資産額</t>
  </si>
  <si>
    <t>純資産額</t>
  </si>
  <si>
    <t>有利子負債</t>
  </si>
  <si>
    <t>設備投資</t>
  </si>
  <si>
    <t>減価償却費</t>
  </si>
  <si>
    <t>営業活動によるキャッシュ・フロー</t>
  </si>
  <si>
    <t>投資活動によるキャッシュ・フロー</t>
  </si>
  <si>
    <t>（単位：億円）</t>
  </si>
  <si>
    <t>セグメント別営業損益</t>
  </si>
  <si>
    <t>セグメント別売上高</t>
  </si>
  <si>
    <t>セグメント別受注高</t>
  </si>
  <si>
    <t>-</t>
  </si>
  <si>
    <t>セグメント別データ</t>
  </si>
  <si>
    <t>主要財務データ</t>
  </si>
  <si>
    <t>主要財務指標</t>
  </si>
  <si>
    <r>
      <t xml:space="preserve"> 主要</t>
    </r>
    <r>
      <rPr>
        <b/>
        <sz val="16"/>
        <color indexed="63"/>
        <rFont val="ＭＳ Ｐゴシック"/>
        <family val="3"/>
      </rPr>
      <t>財務指標</t>
    </r>
    <r>
      <rPr>
        <b/>
        <sz val="16"/>
        <rFont val="ＭＳ Ｐゴシック"/>
        <family val="3"/>
      </rPr>
      <t xml:space="preserve"> </t>
    </r>
  </si>
  <si>
    <t>主要財務データ</t>
  </si>
  <si>
    <t>2010年度</t>
  </si>
  <si>
    <t>3,885）</t>
  </si>
  <si>
    <r>
      <t>100.0%）</t>
    </r>
    <r>
      <rPr>
        <sz val="11"/>
        <rFont val="ＭＳ Ｐゴシック"/>
        <family val="3"/>
      </rPr>
      <t xml:space="preserve"> </t>
    </r>
  </si>
  <si>
    <t xml:space="preserve"> 汎用機・特殊車両</t>
  </si>
  <si>
    <t>単位</t>
  </si>
  <si>
    <t>%</t>
  </si>
  <si>
    <t>%</t>
  </si>
  <si>
    <t>倍</t>
  </si>
  <si>
    <t>円</t>
  </si>
  <si>
    <t>株主資本比率</t>
  </si>
  <si>
    <r>
      <t>売上高営業</t>
    </r>
    <r>
      <rPr>
        <sz val="11"/>
        <rFont val="ＭＳ Ｐゴシック"/>
        <family val="3"/>
      </rPr>
      <t>利益率</t>
    </r>
  </si>
  <si>
    <t>株価収益率（PER）</t>
  </si>
  <si>
    <t>投下資本利益率（ROIC）</t>
  </si>
  <si>
    <t>投下資本利益率＝NOPAT/（純資産＋有利子負債）</t>
  </si>
  <si>
    <t>2011年度</t>
  </si>
  <si>
    <t>2012年度</t>
  </si>
  <si>
    <r>
      <t xml:space="preserve">2011年度
</t>
    </r>
    <r>
      <rPr>
        <sz val="9"/>
        <rFont val="ＭＳ Ｐゴシック"/>
        <family val="3"/>
      </rPr>
      <t>（算定方法見直し後）</t>
    </r>
  </si>
  <si>
    <t>2013年度</t>
  </si>
  <si>
    <t xml:space="preserve"> エネルギー・環境</t>
  </si>
  <si>
    <t xml:space="preserve"> 交通・輸送</t>
  </si>
  <si>
    <t xml:space="preserve"> 防衛・宇宙</t>
  </si>
  <si>
    <t xml:space="preserve"> 機械・設備システム</t>
  </si>
  <si>
    <t>2014年度</t>
  </si>
  <si>
    <t>2015年度</t>
  </si>
  <si>
    <r>
      <t xml:space="preserve">2009年度
</t>
    </r>
    <r>
      <rPr>
        <sz val="9"/>
        <rFont val="ＭＳ Ｐゴシック"/>
        <family val="3"/>
      </rPr>
      <t>（セグメント組替後）</t>
    </r>
  </si>
  <si>
    <r>
      <t xml:space="preserve">2012年度
</t>
    </r>
    <r>
      <rPr>
        <sz val="9"/>
        <rFont val="ＭＳ Ｐゴシック"/>
        <family val="3"/>
      </rPr>
      <t>（セグメント組替後）</t>
    </r>
  </si>
  <si>
    <t>（注）2011年度まで各セグメントに全て配分していた全社基盤的な研究開発費や本社管理部門の費用の一部は、2012年度より各セグメントに配分せず、「消去または共通」としています。上表2011年度の営業損益は旧算定方式ベースと新算定方法ベースの両方を表示しています。</t>
  </si>
  <si>
    <t>セグメント
(2010～2012年度）</t>
  </si>
  <si>
    <r>
      <t>セグメント
(</t>
    </r>
    <r>
      <rPr>
        <sz val="11"/>
        <rFont val="ＭＳ Ｐゴシック"/>
        <family val="3"/>
      </rPr>
      <t>～2009年度）</t>
    </r>
  </si>
  <si>
    <r>
      <t>株主資本</t>
    </r>
    <r>
      <rPr>
        <sz val="11"/>
        <rFont val="ＭＳ Ｐゴシック"/>
        <family val="3"/>
      </rPr>
      <t>利益率（ROE）</t>
    </r>
  </si>
  <si>
    <r>
      <t>総資産</t>
    </r>
    <r>
      <rPr>
        <sz val="11"/>
        <rFont val="ＭＳ Ｐゴシック"/>
        <family val="3"/>
      </rPr>
      <t>利益率（ROA）</t>
    </r>
  </si>
  <si>
    <r>
      <t>一株当たり</t>
    </r>
    <r>
      <rPr>
        <sz val="11"/>
        <rFont val="ＭＳ Ｐゴシック"/>
        <family val="3"/>
      </rPr>
      <t>当年度純損益（EPS）</t>
    </r>
  </si>
  <si>
    <r>
      <t>一株当たり</t>
    </r>
    <r>
      <rPr>
        <sz val="11"/>
        <rFont val="ＭＳ Ｐゴシック"/>
        <family val="3"/>
      </rPr>
      <t>純資産（BPS）</t>
    </r>
  </si>
  <si>
    <r>
      <t xml:space="preserve"> </t>
    </r>
    <r>
      <rPr>
        <sz val="8.5"/>
        <rFont val="ＭＳ Ｐゴシック"/>
        <family val="3"/>
      </rPr>
      <t>－</t>
    </r>
    <r>
      <rPr>
        <sz val="11"/>
        <rFont val="ＭＳ Ｐゴシック"/>
        <family val="3"/>
      </rPr>
      <t xml:space="preserve"> </t>
    </r>
  </si>
  <si>
    <r>
      <t xml:space="preserve"> </t>
    </r>
    <r>
      <rPr>
        <sz val="11"/>
        <rFont val="ＭＳ Ｐゴシック"/>
        <family val="3"/>
      </rPr>
      <t xml:space="preserve">船舶・海洋 </t>
    </r>
  </si>
  <si>
    <r>
      <t xml:space="preserve"> </t>
    </r>
    <r>
      <rPr>
        <sz val="11"/>
        <rFont val="ＭＳ Ｐゴシック"/>
        <family val="3"/>
      </rPr>
      <t xml:space="preserve">原動機 </t>
    </r>
  </si>
  <si>
    <r>
      <t xml:space="preserve"> </t>
    </r>
    <r>
      <rPr>
        <sz val="11"/>
        <rFont val="ＭＳ Ｐゴシック"/>
        <family val="3"/>
      </rPr>
      <t xml:space="preserve">機械・鉄構 </t>
    </r>
  </si>
  <si>
    <r>
      <t xml:space="preserve"> </t>
    </r>
    <r>
      <rPr>
        <sz val="11"/>
        <rFont val="ＭＳ Ｐゴシック"/>
        <family val="3"/>
      </rPr>
      <t xml:space="preserve">航空・宇宙 </t>
    </r>
  </si>
  <si>
    <r>
      <t xml:space="preserve"> </t>
    </r>
    <r>
      <rPr>
        <sz val="11"/>
        <rFont val="ＭＳ Ｐゴシック"/>
        <family val="3"/>
      </rPr>
      <t xml:space="preserve">中量産品 </t>
    </r>
  </si>
  <si>
    <r>
      <t xml:space="preserve"> </t>
    </r>
    <r>
      <rPr>
        <sz val="11"/>
        <rFont val="ＭＳ Ｐゴシック"/>
        <family val="3"/>
      </rPr>
      <t>その他、消去・共通</t>
    </r>
  </si>
  <si>
    <r>
      <t xml:space="preserve"> </t>
    </r>
    <r>
      <rPr>
        <sz val="11"/>
        <rFont val="ＭＳ Ｐゴシック"/>
        <family val="3"/>
      </rPr>
      <t xml:space="preserve">合　計 </t>
    </r>
  </si>
  <si>
    <r>
      <t>セグメント
(</t>
    </r>
    <r>
      <rPr>
        <sz val="11"/>
        <rFont val="ＭＳ Ｐゴシック"/>
        <family val="3"/>
      </rPr>
      <t>～2009年度）</t>
    </r>
  </si>
  <si>
    <r>
      <t xml:space="preserve"> </t>
    </r>
    <r>
      <rPr>
        <sz val="11"/>
        <rFont val="ＭＳ Ｐゴシック"/>
        <family val="3"/>
      </rPr>
      <t xml:space="preserve">その他 </t>
    </r>
  </si>
  <si>
    <t>親会社株主に帰属する当期純損益</t>
  </si>
  <si>
    <t>2016年度</t>
  </si>
  <si>
    <t>株主資本利益率＝親会社株主に帰属する当期純損益/期首・期末平均株主資本</t>
  </si>
  <si>
    <t>総資産利益率＝親会社株主に帰属する当期純損益/期首・期末平均総資産</t>
  </si>
  <si>
    <t>一株当たり当年度純損益＝親会社株主に帰属する当期純損益/発行済株式数</t>
  </si>
  <si>
    <t>2017年度</t>
  </si>
  <si>
    <r>
      <t xml:space="preserve">2016年度
</t>
    </r>
    <r>
      <rPr>
        <sz val="9"/>
        <rFont val="ＭＳ Ｐゴシック"/>
        <family val="3"/>
      </rPr>
      <t>（セグメント組替後）</t>
    </r>
  </si>
  <si>
    <t xml:space="preserve"> パワー</t>
  </si>
  <si>
    <t xml:space="preserve"> インダストリー＆社会基盤</t>
  </si>
  <si>
    <t xml:space="preserve"> 航空・防衛・宇宙</t>
  </si>
  <si>
    <t>セグメント
(2013～2016年度）</t>
  </si>
  <si>
    <t>セグメント
(2017年度～）</t>
  </si>
  <si>
    <t>2017年度
(IFRS)</t>
  </si>
  <si>
    <t>2018年度
(IFRS)</t>
  </si>
  <si>
    <t>売上収益</t>
  </si>
  <si>
    <t>親会社の所有者に帰属する当期利益</t>
  </si>
  <si>
    <t>事業利益</t>
  </si>
  <si>
    <t>税引前利益</t>
  </si>
  <si>
    <t>資本</t>
  </si>
  <si>
    <r>
      <t>売上収益事業</t>
    </r>
    <r>
      <rPr>
        <sz val="11"/>
        <rFont val="ＭＳ Ｐゴシック"/>
        <family val="3"/>
      </rPr>
      <t>利益率</t>
    </r>
  </si>
  <si>
    <t>親会社所有者帰属持分比率</t>
  </si>
  <si>
    <r>
      <t>基本的1株当たり当期利益</t>
    </r>
    <r>
      <rPr>
        <sz val="11"/>
        <rFont val="ＭＳ Ｐゴシック"/>
        <family val="3"/>
      </rPr>
      <t>（EPS）</t>
    </r>
  </si>
  <si>
    <r>
      <t>1株当たり親会社所有者帰属持分</t>
    </r>
    <r>
      <rPr>
        <sz val="11"/>
        <rFont val="ＭＳ Ｐゴシック"/>
        <family val="3"/>
      </rPr>
      <t>（BPS）</t>
    </r>
  </si>
  <si>
    <t>1株当たり親会社所有者帰属持分（BPS）＝親会社所有者帰属持分/発行済株式数</t>
  </si>
  <si>
    <t>基本的1株当たり当期利益（EPS）＝親会社の所有者に帰属する当期利益/発行済株式数</t>
  </si>
  <si>
    <t>売上収益事業利益率＝当期事業利益/売上収益</t>
  </si>
  <si>
    <t>親会社所有者帰属持分比率＝親会社の所有者に帰属する持分/資産合計</t>
  </si>
  <si>
    <t>2019年度
(IFRS)</t>
  </si>
  <si>
    <t>D/Eレシオ</t>
  </si>
  <si>
    <t>D/Eレシオ＝有利子負債/資本合計</t>
  </si>
  <si>
    <t>D/Eレシオ＝有利子負債/純資産</t>
  </si>
  <si>
    <t>親会社の所有者に帰属する持分当期利益率（ROE）＝親会社の所有者に帰属する当期利益/期首・期末平均資本</t>
  </si>
  <si>
    <r>
      <t>親会社の所有者に帰属する持分当期利益率</t>
    </r>
    <r>
      <rPr>
        <sz val="11"/>
        <rFont val="ＭＳ Ｐゴシック"/>
        <family val="3"/>
      </rPr>
      <t>（ROE）</t>
    </r>
  </si>
  <si>
    <r>
      <t>総資産利益率（ROA）</t>
    </r>
    <r>
      <rPr>
        <sz val="9"/>
        <rFont val="ＭＳ Ｐゴシック"/>
        <family val="3"/>
      </rPr>
      <t>（対 税引前利益）</t>
    </r>
    <r>
      <rPr>
        <sz val="11"/>
        <rFont val="ＭＳ Ｐゴシック"/>
        <family val="3"/>
      </rPr>
      <t>＝税引前利益／期首・期末平均総資産</t>
    </r>
  </si>
  <si>
    <r>
      <t xml:space="preserve">総資産利益率（ROA）
</t>
    </r>
    <r>
      <rPr>
        <sz val="9"/>
        <rFont val="ＭＳ Ｐゴシック"/>
        <family val="3"/>
      </rPr>
      <t>（対 税引前利益）</t>
    </r>
  </si>
  <si>
    <t>株価収益率（PER）＝株価（年度末終値）/基本的1株当たり当期利益</t>
  </si>
  <si>
    <t>（単位：億円）</t>
  </si>
  <si>
    <t>2020年度
(IFRS)</t>
  </si>
  <si>
    <t>2010年度、2013年度、2017年度及び2020年度にセグメントを変更しています。</t>
  </si>
  <si>
    <t>セグメント
(2020年度～）</t>
  </si>
  <si>
    <t xml:space="preserve"> エナジー</t>
  </si>
  <si>
    <t xml:space="preserve"> プラント・インフラ</t>
  </si>
  <si>
    <t xml:space="preserve"> 物流・冷熱・ドライブシステム</t>
  </si>
  <si>
    <t xml:space="preserve"> 合　計 </t>
  </si>
  <si>
    <r>
      <t xml:space="preserve">2019年度
</t>
    </r>
    <r>
      <rPr>
        <sz val="9"/>
        <rFont val="ＭＳ Ｐゴシック"/>
        <family val="3"/>
      </rPr>
      <t>（セグメント組替後）</t>
    </r>
    <r>
      <rPr>
        <sz val="11"/>
        <rFont val="ＭＳ Ｐゴシック"/>
        <family val="3"/>
      </rPr>
      <t xml:space="preserve">
(IFRS)</t>
    </r>
  </si>
  <si>
    <t>2021年度
(IFRS)</t>
  </si>
  <si>
    <t xml:space="preserve"> 全社又は消去</t>
  </si>
  <si>
    <t>2022年度
(IFRS)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</si>
</sst>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
    <numFmt numFmtId="182" formatCode="#,##0.0"/>
    <numFmt numFmtId="183" formatCode="0.0_ "/>
    <numFmt numFmtId="184" formatCode="0.0%"/>
    <numFmt numFmtId="185" formatCode="0.0"/>
    <numFmt numFmtId="186" formatCode="0.000%"/>
    <numFmt numFmtId="187" formatCode="0.0000%"/>
    <numFmt numFmtId="188" formatCode="0.0000000"/>
    <numFmt numFmtId="189" formatCode="0.000000"/>
    <numFmt numFmtId="190" formatCode="0.00000"/>
    <numFmt numFmtId="191" formatCode="0.0000"/>
    <numFmt numFmtId="192" formatCode="0.000"/>
    <numFmt numFmtId="193" formatCode="#,##0.0;[Red]\-#,##0.0"/>
    <numFmt numFmtId="194" formatCode="#,##0.000;[Red]\-#,##0.000"/>
    <numFmt numFmtId="195" formatCode="&quot;(&quot;0.0%&quot;)&quot;"/>
    <numFmt numFmtId="196" formatCode="\(0.0%\);\(\-0.0%\)"/>
    <numFmt numFmtId="197" formatCode="0.0_);\(0.0\)"/>
    <numFmt numFmtId="198" formatCode="&quot;¥&quot;#,##0.0;&quot;¥&quot;\-#,##0.0"/>
    <numFmt numFmtId="199" formatCode="#,##0.0_ "/>
    <numFmt numFmtId="200" formatCode="[$]ggge&quot;年&quot;m&quot;月&quot;d&quot;日&quot;;@"/>
    <numFmt numFmtId="201" formatCode="[$-411]gge&quot;年&quot;m&quot;月&quot;d&quot;日&quot;;@"/>
    <numFmt numFmtId="202" formatCode="[$]gge&quot;年&quot;m&quot;月&quot;d&quot;日&quot;;@"/>
    <numFmt numFmtId="203" formatCode="\(0%\);\(\-0%\)"/>
    <numFmt numFmtId="204" formatCode="\(0.000%\)"/>
    <numFmt numFmtId="205" formatCode="0.00_ "/>
  </numFmts>
  <fonts count="48">
    <font>
      <sz val="11"/>
      <name val="ＭＳ Ｐゴシック"/>
      <family val="3"/>
    </font>
    <font>
      <sz val="6"/>
      <name val="ＭＳ Ｐゴシック"/>
      <family val="3"/>
    </font>
    <font>
      <sz val="11"/>
      <color indexed="63"/>
      <name val="ＭＳ Ｐゴシック"/>
      <family val="3"/>
    </font>
    <font>
      <sz val="16"/>
      <name val="ＭＳ Ｐゴシック"/>
      <family val="3"/>
    </font>
    <font>
      <b/>
      <sz val="16"/>
      <name val="ＭＳ Ｐゴシック"/>
      <family val="3"/>
    </font>
    <font>
      <b/>
      <sz val="16"/>
      <color indexed="63"/>
      <name val="ＭＳ Ｐゴシック"/>
      <family val="3"/>
    </font>
    <font>
      <sz val="9"/>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0" fillId="0" borderId="0" xfId="0" applyFont="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10" xfId="0" applyNumberForma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38" fontId="0" fillId="0" borderId="10" xfId="49" applyFont="1" applyBorder="1" applyAlignment="1">
      <alignment vertical="center"/>
    </xf>
    <xf numFmtId="3" fontId="0" fillId="0" borderId="10" xfId="49" applyNumberFormat="1" applyFont="1" applyBorder="1" applyAlignment="1">
      <alignment vertical="center"/>
    </xf>
    <xf numFmtId="0" fontId="0" fillId="0" borderId="0" xfId="0"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3" fontId="0" fillId="0" borderId="11" xfId="0" applyNumberFormat="1" applyFont="1" applyBorder="1" applyAlignment="1">
      <alignment horizontal="right" vertical="center"/>
    </xf>
    <xf numFmtId="0" fontId="0" fillId="0" borderId="11" xfId="0" applyFont="1" applyBorder="1" applyAlignment="1">
      <alignment horizontal="right" vertical="center"/>
    </xf>
    <xf numFmtId="181" fontId="0" fillId="0" borderId="12" xfId="0" applyNumberFormat="1" applyFont="1" applyBorder="1" applyAlignment="1">
      <alignment horizontal="right" vertical="center"/>
    </xf>
    <xf numFmtId="0" fontId="0" fillId="0" borderId="11" xfId="0" applyFont="1" applyBorder="1" applyAlignment="1">
      <alignment horizontal="right" vertical="center"/>
    </xf>
    <xf numFmtId="3" fontId="0" fillId="0" borderId="11" xfId="0" applyNumberFormat="1" applyFont="1" applyBorder="1" applyAlignment="1">
      <alignment horizontal="right" vertical="center"/>
    </xf>
    <xf numFmtId="0" fontId="0" fillId="0" borderId="13" xfId="0" applyFont="1" applyBorder="1" applyAlignment="1">
      <alignment horizontal="right" vertical="center"/>
    </xf>
    <xf numFmtId="3" fontId="2" fillId="0" borderId="10" xfId="0" applyNumberFormat="1" applyFont="1" applyBorder="1" applyAlignment="1">
      <alignment horizontal="right" vertical="center"/>
    </xf>
    <xf numFmtId="181" fontId="0" fillId="0" borderId="10"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0" fillId="0" borderId="10" xfId="0" applyNumberFormat="1" applyBorder="1" applyAlignment="1">
      <alignment horizontal="right" vertical="center"/>
    </xf>
    <xf numFmtId="181" fontId="0" fillId="0" borderId="0" xfId="0" applyNumberFormat="1" applyFont="1" applyAlignment="1">
      <alignment horizontal="right" vertical="center"/>
    </xf>
    <xf numFmtId="0" fontId="0" fillId="0" borderId="14"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181" fontId="2"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81" fontId="0" fillId="0" borderId="0" xfId="0" applyNumberFormat="1" applyFill="1" applyBorder="1" applyAlignment="1">
      <alignment horizontal="right" vertical="center"/>
    </xf>
    <xf numFmtId="181" fontId="0" fillId="0" borderId="14" xfId="0" applyNumberFormat="1" applyFont="1" applyBorder="1" applyAlignment="1">
      <alignment horizontal="right" vertical="center"/>
    </xf>
    <xf numFmtId="181"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181"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Alignment="1">
      <alignment vertical="center"/>
    </xf>
    <xf numFmtId="3" fontId="2" fillId="0" borderId="11" xfId="0" applyNumberFormat="1" applyFont="1" applyBorder="1" applyAlignment="1">
      <alignment horizontal="right"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3" fontId="0" fillId="0" borderId="10" xfId="0" applyNumberFormat="1" applyFill="1" applyBorder="1" applyAlignment="1">
      <alignment vertical="center"/>
    </xf>
    <xf numFmtId="0" fontId="0" fillId="0" borderId="0" xfId="0" applyFill="1" applyAlignment="1">
      <alignment vertical="center"/>
    </xf>
    <xf numFmtId="38" fontId="0" fillId="0" borderId="10" xfId="49"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83" fontId="0" fillId="0" borderId="10" xfId="0" applyNumberFormat="1" applyBorder="1" applyAlignment="1">
      <alignment vertical="center"/>
    </xf>
    <xf numFmtId="0" fontId="0" fillId="0" borderId="10" xfId="0" applyBorder="1" applyAlignment="1">
      <alignment horizontal="right" vertical="center"/>
    </xf>
    <xf numFmtId="0" fontId="0" fillId="0" borderId="10" xfId="0" applyNumberFormat="1" applyBorder="1" applyAlignment="1">
      <alignment horizontal="right" vertical="center"/>
    </xf>
    <xf numFmtId="185" fontId="0" fillId="0" borderId="10" xfId="0" applyNumberFormat="1" applyBorder="1" applyAlignment="1">
      <alignment vertical="center"/>
    </xf>
    <xf numFmtId="184" fontId="0" fillId="0" borderId="0" xfId="42" applyNumberFormat="1" applyFont="1" applyFill="1" applyBorder="1" applyAlignment="1">
      <alignment horizontal="right" vertical="center"/>
    </xf>
    <xf numFmtId="186" fontId="0" fillId="0" borderId="0" xfId="42" applyNumberFormat="1" applyFont="1" applyFill="1" applyBorder="1" applyAlignment="1">
      <alignment horizontal="right" vertical="center"/>
    </xf>
    <xf numFmtId="187" fontId="0" fillId="0" borderId="0" xfId="42" applyNumberFormat="1" applyFont="1" applyFill="1" applyBorder="1" applyAlignment="1">
      <alignment horizontal="right" vertical="center"/>
    </xf>
    <xf numFmtId="184" fontId="0" fillId="0" borderId="0" xfId="42" applyNumberFormat="1" applyFont="1" applyAlignment="1">
      <alignment vertical="center"/>
    </xf>
    <xf numFmtId="2" fontId="0" fillId="0" borderId="10" xfId="0" applyNumberFormat="1" applyBorder="1" applyAlignment="1">
      <alignment vertical="center"/>
    </xf>
    <xf numFmtId="0" fontId="0" fillId="0" borderId="10" xfId="0" applyFont="1" applyBorder="1" applyAlignment="1">
      <alignment horizontal="left" vertical="center"/>
    </xf>
    <xf numFmtId="0" fontId="0" fillId="33"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196" fontId="0" fillId="0" borderId="12" xfId="0" applyNumberFormat="1" applyFont="1" applyBorder="1" applyAlignment="1">
      <alignment horizontal="right" vertical="center"/>
    </xf>
    <xf numFmtId="40" fontId="0" fillId="0" borderId="10" xfId="49" applyNumberFormat="1" applyFont="1" applyBorder="1" applyAlignment="1">
      <alignment vertical="center"/>
    </xf>
    <xf numFmtId="0" fontId="0" fillId="33" borderId="10" xfId="0" applyFill="1" applyBorder="1" applyAlignment="1">
      <alignment horizontal="center" vertical="center" wrapText="1"/>
    </xf>
    <xf numFmtId="0" fontId="0" fillId="0" borderId="0" xfId="0" applyBorder="1" applyAlignment="1">
      <alignment vertical="center"/>
    </xf>
    <xf numFmtId="3" fontId="0" fillId="0" borderId="0" xfId="49" applyNumberFormat="1" applyFont="1" applyBorder="1" applyAlignment="1">
      <alignment vertical="center"/>
    </xf>
    <xf numFmtId="3" fontId="0" fillId="0" borderId="0" xfId="0" applyNumberFormat="1" applyBorder="1" applyAlignment="1">
      <alignment vertical="center"/>
    </xf>
    <xf numFmtId="0" fontId="0" fillId="0" borderId="0" xfId="0" applyNumberFormat="1" applyBorder="1" applyAlignment="1">
      <alignment vertical="center"/>
    </xf>
    <xf numFmtId="3"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0" xfId="0" applyNumberFormat="1" applyFill="1" applyBorder="1" applyAlignment="1">
      <alignment vertical="center"/>
    </xf>
    <xf numFmtId="0" fontId="0" fillId="0" borderId="0" xfId="0" applyFill="1" applyBorder="1" applyAlignment="1">
      <alignment vertical="center"/>
    </xf>
    <xf numFmtId="185" fontId="0" fillId="0" borderId="0" xfId="0" applyNumberFormat="1" applyFill="1" applyBorder="1" applyAlignment="1">
      <alignment vertical="center"/>
    </xf>
    <xf numFmtId="2" fontId="0" fillId="0" borderId="0" xfId="0" applyNumberFormat="1" applyFill="1" applyBorder="1" applyAlignment="1">
      <alignment vertical="center"/>
    </xf>
    <xf numFmtId="40" fontId="0" fillId="0" borderId="0" xfId="49" applyNumberFormat="1" applyFont="1" applyFill="1" applyBorder="1" applyAlignment="1">
      <alignment vertical="center"/>
    </xf>
    <xf numFmtId="0"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NumberFormat="1" applyFill="1" applyBorder="1" applyAlignment="1">
      <alignment vertical="center"/>
    </xf>
    <xf numFmtId="182" fontId="0" fillId="0" borderId="10" xfId="0" applyNumberForma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3" fontId="0"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96" fontId="0" fillId="0" borderId="12" xfId="0" applyNumberFormat="1" applyFont="1" applyFill="1" applyBorder="1" applyAlignment="1">
      <alignment horizontal="right" vertical="center"/>
    </xf>
    <xf numFmtId="40" fontId="0" fillId="0" borderId="10" xfId="49" applyNumberFormat="1" applyFont="1" applyFill="1" applyBorder="1" applyAlignment="1">
      <alignment vertical="center"/>
    </xf>
    <xf numFmtId="184" fontId="0" fillId="0" borderId="0" xfId="0" applyNumberFormat="1" applyFont="1" applyFill="1" applyBorder="1" applyAlignment="1">
      <alignment horizontal="right" vertical="center"/>
    </xf>
    <xf numFmtId="0" fontId="46" fillId="0" borderId="0" xfId="0" applyFont="1" applyFill="1" applyAlignment="1">
      <alignment vertical="center"/>
    </xf>
    <xf numFmtId="0" fontId="46" fillId="0" borderId="0" xfId="0" applyFont="1" applyAlignment="1">
      <alignment vertical="center"/>
    </xf>
    <xf numFmtId="0" fontId="0" fillId="0" borderId="10" xfId="0" applyFont="1" applyFill="1" applyBorder="1" applyAlignment="1">
      <alignment vertical="center" wrapText="1"/>
    </xf>
    <xf numFmtId="3" fontId="0" fillId="0" borderId="0" xfId="0" applyNumberFormat="1" applyFont="1" applyFill="1" applyBorder="1" applyAlignment="1">
      <alignment horizontal="right" vertical="center"/>
    </xf>
    <xf numFmtId="3" fontId="0" fillId="0" borderId="0" xfId="0" applyNumberFormat="1" applyFont="1" applyAlignment="1">
      <alignment horizontal="right" vertical="center"/>
    </xf>
    <xf numFmtId="181" fontId="0" fillId="0" borderId="0" xfId="0" applyNumberFormat="1" applyFont="1" applyAlignment="1">
      <alignment horizontal="right" vertical="center"/>
    </xf>
    <xf numFmtId="181" fontId="2" fillId="0" borderId="0" xfId="0" applyNumberFormat="1" applyFont="1" applyAlignment="1">
      <alignment horizontal="right" vertical="center"/>
    </xf>
    <xf numFmtId="0" fontId="46" fillId="0" borderId="0" xfId="0" applyFont="1" applyBorder="1" applyAlignment="1">
      <alignment horizontal="left" vertical="center"/>
    </xf>
    <xf numFmtId="3" fontId="46" fillId="0" borderId="0" xfId="0" applyNumberFormat="1" applyFont="1" applyBorder="1" applyAlignment="1">
      <alignment horizontal="right" vertical="center"/>
    </xf>
    <xf numFmtId="181" fontId="46" fillId="0" borderId="0" xfId="0" applyNumberFormat="1" applyFont="1" applyBorder="1" applyAlignment="1">
      <alignment horizontal="right" vertical="center"/>
    </xf>
    <xf numFmtId="3" fontId="46" fillId="0" borderId="0" xfId="0" applyNumberFormat="1" applyFont="1" applyAlignment="1">
      <alignment horizontal="right" vertical="center"/>
    </xf>
    <xf numFmtId="181" fontId="46" fillId="0" borderId="0" xfId="0" applyNumberFormat="1" applyFont="1" applyAlignment="1">
      <alignment horizontal="right" vertical="center"/>
    </xf>
    <xf numFmtId="0" fontId="46" fillId="0" borderId="0" xfId="0" applyFont="1" applyAlignment="1">
      <alignment horizontal="right" vertical="center"/>
    </xf>
    <xf numFmtId="3" fontId="0" fillId="0" borderId="14" xfId="49" applyNumberFormat="1" applyFont="1" applyBorder="1" applyAlignment="1">
      <alignment horizontal="right" vertical="center"/>
    </xf>
    <xf numFmtId="3" fontId="0" fillId="0" borderId="0" xfId="49" applyNumberFormat="1" applyFont="1" applyFill="1" applyBorder="1" applyAlignment="1">
      <alignment horizontal="right" vertical="center"/>
    </xf>
    <xf numFmtId="3" fontId="0" fillId="0" borderId="0" xfId="49" applyNumberFormat="1" applyFont="1" applyFill="1" applyBorder="1" applyAlignment="1">
      <alignment horizontal="right" vertical="center"/>
    </xf>
    <xf numFmtId="3" fontId="2" fillId="0" borderId="0" xfId="0" applyNumberFormat="1" applyFont="1" applyAlignment="1">
      <alignment horizontal="right" vertical="center"/>
    </xf>
    <xf numFmtId="181" fontId="0" fillId="0" borderId="0" xfId="0" applyNumberFormat="1" applyAlignment="1">
      <alignment horizontal="right" vertical="center"/>
    </xf>
    <xf numFmtId="3" fontId="46" fillId="0" borderId="0" xfId="49" applyNumberFormat="1" applyFont="1" applyBorder="1" applyAlignment="1">
      <alignment horizontal="right" vertical="center"/>
    </xf>
    <xf numFmtId="185" fontId="0" fillId="0" borderId="10" xfId="0" applyNumberFormat="1" applyFont="1" applyBorder="1" applyAlignment="1">
      <alignment vertical="center"/>
    </xf>
    <xf numFmtId="0" fontId="0" fillId="0" borderId="10" xfId="0" applyFont="1" applyBorder="1" applyAlignment="1">
      <alignment horizontal="right" vertical="center"/>
    </xf>
    <xf numFmtId="3" fontId="0" fillId="0" borderId="10" xfId="0" applyNumberFormat="1" applyFont="1" applyBorder="1" applyAlignment="1">
      <alignment vertical="center"/>
    </xf>
    <xf numFmtId="184" fontId="0" fillId="0" borderId="0" xfId="0" applyNumberFormat="1" applyFont="1" applyBorder="1" applyAlignment="1">
      <alignment horizontal="right" vertical="center"/>
    </xf>
    <xf numFmtId="196" fontId="46" fillId="0" borderId="0" xfId="0" applyNumberFormat="1" applyFont="1" applyBorder="1" applyAlignment="1">
      <alignment horizontal="right" vertical="center"/>
    </xf>
    <xf numFmtId="3" fontId="0" fillId="0" borderId="11" xfId="0" applyNumberFormat="1" applyFont="1" applyBorder="1" applyAlignment="1">
      <alignment horizontal="right" vertical="center"/>
    </xf>
    <xf numFmtId="181" fontId="0" fillId="0" borderId="12" xfId="0" applyNumberFormat="1" applyFont="1" applyBorder="1" applyAlignment="1">
      <alignment horizontal="right" vertical="center"/>
    </xf>
    <xf numFmtId="196" fontId="0" fillId="0" borderId="0" xfId="42" applyNumberFormat="1" applyFont="1" applyAlignment="1">
      <alignment horizontal="right" vertical="center"/>
    </xf>
    <xf numFmtId="196" fontId="0" fillId="0" borderId="12" xfId="0" applyNumberFormat="1" applyFont="1" applyBorder="1" applyAlignment="1">
      <alignment horizontal="right" vertical="center"/>
    </xf>
    <xf numFmtId="0" fontId="0" fillId="0" borderId="0" xfId="0" applyFont="1" applyAlignment="1">
      <alignment horizontal="right" vertical="center"/>
    </xf>
    <xf numFmtId="0" fontId="0" fillId="0" borderId="0" xfId="0" applyFill="1" applyAlignment="1">
      <alignment horizontal="left" vertical="center"/>
    </xf>
    <xf numFmtId="203" fontId="46" fillId="0" borderId="0" xfId="0" applyNumberFormat="1" applyFont="1" applyBorder="1" applyAlignment="1">
      <alignment horizontal="right" vertical="center"/>
    </xf>
    <xf numFmtId="0" fontId="0" fillId="0" borderId="10" xfId="0" applyFont="1" applyFill="1" applyBorder="1" applyAlignment="1">
      <alignment horizontal="left" vertical="center" wrapText="1"/>
    </xf>
    <xf numFmtId="185" fontId="0" fillId="0" borderId="10" xfId="0" applyNumberFormat="1" applyFont="1" applyFill="1" applyBorder="1" applyAlignment="1">
      <alignment vertical="center"/>
    </xf>
    <xf numFmtId="40" fontId="0" fillId="0" borderId="10" xfId="49" applyNumberFormat="1" applyFont="1" applyFill="1" applyBorder="1" applyAlignment="1">
      <alignment vertical="center"/>
    </xf>
    <xf numFmtId="0" fontId="0" fillId="0" borderId="10" xfId="0" applyFont="1" applyFill="1" applyBorder="1" applyAlignment="1">
      <alignment horizontal="righ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96" fontId="0" fillId="0" borderId="12" xfId="0" applyNumberFormat="1" applyFont="1" applyFill="1" applyBorder="1" applyAlignment="1">
      <alignment horizontal="right" vertical="center"/>
    </xf>
    <xf numFmtId="196" fontId="0" fillId="0" borderId="12" xfId="42" applyNumberFormat="1" applyFont="1" applyFill="1" applyBorder="1" applyAlignment="1">
      <alignment horizontal="right" vertical="center"/>
    </xf>
    <xf numFmtId="3" fontId="47" fillId="0" borderId="10" xfId="0" applyNumberFormat="1" applyFont="1" applyFill="1" applyBorder="1" applyAlignment="1">
      <alignment vertical="center"/>
    </xf>
    <xf numFmtId="0" fontId="47" fillId="0" borderId="10" xfId="0" applyNumberFormat="1" applyFont="1" applyFill="1" applyBorder="1" applyAlignment="1">
      <alignment vertical="center"/>
    </xf>
    <xf numFmtId="182" fontId="47" fillId="0" borderId="10" xfId="0" applyNumberFormat="1" applyFont="1" applyFill="1" applyBorder="1" applyAlignment="1">
      <alignment vertical="center"/>
    </xf>
    <xf numFmtId="205" fontId="47" fillId="0" borderId="10" xfId="0" applyNumberFormat="1" applyFont="1" applyFill="1" applyBorder="1" applyAlignment="1">
      <alignment vertical="center"/>
    </xf>
    <xf numFmtId="40" fontId="47" fillId="0" borderId="10" xfId="49" applyNumberFormat="1" applyFont="1" applyFill="1" applyBorder="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3" fontId="0" fillId="0" borderId="11" xfId="49" applyNumberFormat="1" applyFont="1" applyFill="1" applyBorder="1" applyAlignment="1">
      <alignment horizontal="right" vertical="center"/>
    </xf>
    <xf numFmtId="3" fontId="0" fillId="0" borderId="12" xfId="49" applyNumberFormat="1" applyFont="1" applyFill="1" applyBorder="1" applyAlignment="1">
      <alignment horizontal="right" vertical="center"/>
    </xf>
    <xf numFmtId="3" fontId="47" fillId="0" borderId="11" xfId="49" applyNumberFormat="1" applyFont="1" applyFill="1" applyBorder="1" applyAlignment="1">
      <alignment horizontal="right" vertical="center"/>
    </xf>
    <xf numFmtId="3" fontId="47" fillId="0" borderId="12" xfId="49" applyNumberFormat="1" applyFont="1" applyFill="1" applyBorder="1" applyAlignment="1">
      <alignment horizontal="right"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xf>
    <xf numFmtId="3" fontId="0" fillId="0" borderId="11" xfId="49" applyNumberFormat="1" applyFont="1" applyBorder="1" applyAlignment="1">
      <alignment horizontal="right" vertical="center"/>
    </xf>
    <xf numFmtId="3" fontId="0" fillId="0" borderId="12" xfId="49" applyNumberFormat="1" applyFont="1" applyBorder="1" applyAlignment="1">
      <alignment horizontal="right"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xf>
    <xf numFmtId="3" fontId="0" fillId="0" borderId="0" xfId="49" applyNumberFormat="1" applyFont="1" applyFill="1" applyBorder="1" applyAlignment="1">
      <alignment horizontal="right" vertical="center"/>
    </xf>
    <xf numFmtId="0" fontId="0" fillId="0" borderId="11" xfId="0" applyNumberFormat="1" applyFont="1" applyBorder="1" applyAlignment="1">
      <alignment horizontal="right" vertical="center"/>
    </xf>
    <xf numFmtId="0" fontId="0" fillId="0" borderId="12" xfId="0" applyNumberFormat="1" applyFont="1" applyBorder="1" applyAlignment="1">
      <alignment horizontal="right" vertical="center"/>
    </xf>
    <xf numFmtId="38" fontId="0" fillId="0" borderId="11" xfId="49" applyFont="1" applyBorder="1" applyAlignment="1">
      <alignment horizontal="right" vertical="center"/>
    </xf>
    <xf numFmtId="38" fontId="0" fillId="0" borderId="12" xfId="49" applyFont="1" applyBorder="1" applyAlignment="1">
      <alignment horizontal="right" vertical="center"/>
    </xf>
    <xf numFmtId="0" fontId="0" fillId="33" borderId="11" xfId="0" applyFill="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33" borderId="10" xfId="0" applyFill="1" applyBorder="1" applyAlignment="1">
      <alignment horizontal="center" vertical="center"/>
    </xf>
    <xf numFmtId="3" fontId="0" fillId="0" borderId="11" xfId="0" applyNumberFormat="1" applyFont="1" applyBorder="1" applyAlignment="1">
      <alignment horizontal="right" vertical="center"/>
    </xf>
    <xf numFmtId="3" fontId="0" fillId="0" borderId="12" xfId="0" applyNumberFormat="1" applyFont="1" applyBorder="1" applyAlignment="1">
      <alignment horizontal="right" vertical="center"/>
    </xf>
    <xf numFmtId="0" fontId="0" fillId="0" borderId="0" xfId="0" applyFont="1" applyAlignment="1">
      <alignment horizontal="left" vertical="center" wrapText="1"/>
    </xf>
    <xf numFmtId="0" fontId="0" fillId="33" borderId="10" xfId="0"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2"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3" fontId="0" fillId="0" borderId="11" xfId="49" applyNumberFormat="1" applyFont="1" applyBorder="1" applyAlignment="1">
      <alignment horizontal="right" vertical="center"/>
    </xf>
    <xf numFmtId="3" fontId="0" fillId="0" borderId="12" xfId="49" applyNumberFormat="1" applyFont="1" applyBorder="1" applyAlignment="1">
      <alignment horizontal="right" vertical="center"/>
    </xf>
    <xf numFmtId="3" fontId="0" fillId="0" borderId="10" xfId="49" applyNumberFormat="1" applyFont="1" applyBorder="1" applyAlignment="1">
      <alignment horizontal="right" vertical="center"/>
    </xf>
    <xf numFmtId="3" fontId="0" fillId="0" borderId="10" xfId="49" applyNumberFormat="1" applyFont="1" applyFill="1" applyBorder="1" applyAlignment="1">
      <alignment horizontal="right" vertical="center"/>
    </xf>
    <xf numFmtId="3" fontId="0" fillId="0" borderId="11" xfId="49" applyNumberFormat="1" applyFont="1" applyFill="1" applyBorder="1" applyAlignment="1">
      <alignment horizontal="right" vertical="center"/>
    </xf>
    <xf numFmtId="3" fontId="0" fillId="0" borderId="12"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zoomScalePageLayoutView="0" workbookViewId="0" topLeftCell="A1">
      <selection activeCell="A30" sqref="A29:A30"/>
    </sheetView>
  </sheetViews>
  <sheetFormatPr defaultColWidth="9.00390625" defaultRowHeight="13.5"/>
  <cols>
    <col min="1" max="1" width="33.875" style="0" customWidth="1"/>
    <col min="2" max="12" width="9.625" style="0" customWidth="1"/>
    <col min="17" max="17" width="8.875" style="0" customWidth="1"/>
  </cols>
  <sheetData>
    <row r="1" ht="18.75">
      <c r="A1" s="17" t="s">
        <v>39</v>
      </c>
    </row>
    <row r="2" spans="15:20" ht="13.5">
      <c r="O2" s="14"/>
      <c r="Q2" s="14"/>
      <c r="R2" s="14"/>
      <c r="S2" s="14"/>
      <c r="T2" s="14"/>
    </row>
    <row r="3" spans="7:15" ht="13.5">
      <c r="G3" s="14" t="s">
        <v>119</v>
      </c>
      <c r="M3" s="53"/>
      <c r="N3" s="53"/>
      <c r="O3" s="53"/>
    </row>
    <row r="4" spans="1:15" ht="27" customHeight="1">
      <c r="A4" s="19" t="s">
        <v>36</v>
      </c>
      <c r="B4" s="75" t="s">
        <v>95</v>
      </c>
      <c r="C4" s="75" t="s">
        <v>96</v>
      </c>
      <c r="D4" s="75" t="s">
        <v>110</v>
      </c>
      <c r="E4" s="67" t="s">
        <v>120</v>
      </c>
      <c r="F4" s="67" t="s">
        <v>128</v>
      </c>
      <c r="G4" s="67" t="s">
        <v>130</v>
      </c>
      <c r="M4" s="53"/>
      <c r="N4" s="53"/>
      <c r="O4" s="53"/>
    </row>
    <row r="5" spans="1:15" ht="13.5">
      <c r="A5" s="89" t="s">
        <v>18</v>
      </c>
      <c r="B5" s="52">
        <v>38687</v>
      </c>
      <c r="C5" s="52">
        <v>38534</v>
      </c>
      <c r="D5" s="52">
        <v>41686</v>
      </c>
      <c r="E5" s="126">
        <v>33363</v>
      </c>
      <c r="F5" s="140">
        <v>40677</v>
      </c>
      <c r="G5" s="140">
        <v>45013</v>
      </c>
      <c r="M5" s="53"/>
      <c r="N5" s="53"/>
      <c r="O5" s="53"/>
    </row>
    <row r="6" spans="1:7" ht="13.5">
      <c r="A6" s="89" t="s">
        <v>97</v>
      </c>
      <c r="B6" s="52">
        <v>40856</v>
      </c>
      <c r="C6" s="52">
        <v>40783</v>
      </c>
      <c r="D6" s="52">
        <v>40413</v>
      </c>
      <c r="E6" s="126">
        <v>36999</v>
      </c>
      <c r="F6" s="140">
        <v>38602</v>
      </c>
      <c r="G6" s="140">
        <v>42027</v>
      </c>
    </row>
    <row r="7" spans="1:7" ht="13.5">
      <c r="A7" s="89" t="s">
        <v>99</v>
      </c>
      <c r="B7" s="52">
        <v>581</v>
      </c>
      <c r="C7" s="145">
        <v>2005</v>
      </c>
      <c r="D7" s="52">
        <v>-295</v>
      </c>
      <c r="E7" s="126">
        <v>540</v>
      </c>
      <c r="F7" s="140">
        <v>1602</v>
      </c>
      <c r="G7" s="140">
        <v>1933</v>
      </c>
    </row>
    <row r="8" spans="1:7" ht="13.5">
      <c r="A8" s="89" t="s">
        <v>100</v>
      </c>
      <c r="B8" s="52">
        <v>392</v>
      </c>
      <c r="C8" s="145">
        <v>1950</v>
      </c>
      <c r="D8" s="52">
        <v>-326</v>
      </c>
      <c r="E8" s="126">
        <v>493</v>
      </c>
      <c r="F8" s="140">
        <v>1736</v>
      </c>
      <c r="G8" s="140">
        <v>1911</v>
      </c>
    </row>
    <row r="9" spans="1:7" ht="13.5">
      <c r="A9" s="89" t="s">
        <v>98</v>
      </c>
      <c r="B9" s="52">
        <v>-73</v>
      </c>
      <c r="C9" s="145">
        <v>1102</v>
      </c>
      <c r="D9" s="52">
        <v>871</v>
      </c>
      <c r="E9" s="126">
        <v>406</v>
      </c>
      <c r="F9" s="140">
        <v>1135</v>
      </c>
      <c r="G9" s="140">
        <v>1304</v>
      </c>
    </row>
    <row r="10" spans="1:7" ht="13.5">
      <c r="A10" s="89" t="s">
        <v>23</v>
      </c>
      <c r="B10" s="52">
        <v>52487</v>
      </c>
      <c r="C10" s="145">
        <v>52403</v>
      </c>
      <c r="D10" s="52">
        <v>49856</v>
      </c>
      <c r="E10" s="126">
        <v>48107</v>
      </c>
      <c r="F10" s="140">
        <v>51163</v>
      </c>
      <c r="G10" s="140">
        <v>54748</v>
      </c>
    </row>
    <row r="11" spans="1:7" ht="13.5">
      <c r="A11" s="89" t="s">
        <v>101</v>
      </c>
      <c r="B11" s="52">
        <v>16938</v>
      </c>
      <c r="C11" s="145">
        <v>17286</v>
      </c>
      <c r="D11" s="52">
        <v>12900</v>
      </c>
      <c r="E11" s="126">
        <v>14393</v>
      </c>
      <c r="F11" s="140">
        <v>16625</v>
      </c>
      <c r="G11" s="140">
        <v>18339</v>
      </c>
    </row>
    <row r="12" spans="1:11" ht="13.5">
      <c r="A12" s="89" t="s">
        <v>25</v>
      </c>
      <c r="B12" s="52">
        <v>8131</v>
      </c>
      <c r="C12" s="145">
        <v>6651</v>
      </c>
      <c r="D12" s="52">
        <v>5982</v>
      </c>
      <c r="E12" s="126">
        <v>9056</v>
      </c>
      <c r="F12" s="140">
        <v>7349</v>
      </c>
      <c r="G12" s="140">
        <v>7424</v>
      </c>
      <c r="H12" t="s">
        <v>6</v>
      </c>
      <c r="I12" t="s">
        <v>6</v>
      </c>
      <c r="J12" t="s">
        <v>6</v>
      </c>
      <c r="K12" t="s">
        <v>6</v>
      </c>
    </row>
    <row r="13" spans="1:11" ht="13.5">
      <c r="A13" s="89" t="s">
        <v>26</v>
      </c>
      <c r="B13" s="52">
        <v>1584</v>
      </c>
      <c r="C13" s="145">
        <v>1473</v>
      </c>
      <c r="D13" s="52">
        <v>1615</v>
      </c>
      <c r="E13" s="126">
        <v>1255</v>
      </c>
      <c r="F13" s="140">
        <v>1228</v>
      </c>
      <c r="G13" s="140">
        <v>1507</v>
      </c>
      <c r="H13" t="s">
        <v>6</v>
      </c>
      <c r="I13" t="s">
        <v>6</v>
      </c>
      <c r="J13" t="s">
        <v>6</v>
      </c>
      <c r="K13" t="s">
        <v>6</v>
      </c>
    </row>
    <row r="14" spans="1:7" ht="13.5">
      <c r="A14" s="89" t="s">
        <v>27</v>
      </c>
      <c r="B14" s="52">
        <v>1761</v>
      </c>
      <c r="C14" s="145">
        <v>1249</v>
      </c>
      <c r="D14" s="52">
        <v>1446</v>
      </c>
      <c r="E14" s="126">
        <v>1392</v>
      </c>
      <c r="F14" s="140">
        <v>1321</v>
      </c>
      <c r="G14" s="140">
        <v>1378</v>
      </c>
    </row>
    <row r="15" spans="1:11" ht="13.5">
      <c r="A15" s="89" t="s">
        <v>28</v>
      </c>
      <c r="B15" s="52">
        <v>4057</v>
      </c>
      <c r="C15" s="145">
        <v>4203</v>
      </c>
      <c r="D15" s="52">
        <v>4525</v>
      </c>
      <c r="E15" s="126">
        <v>-949</v>
      </c>
      <c r="F15" s="140">
        <v>2855</v>
      </c>
      <c r="G15" s="140">
        <v>808</v>
      </c>
      <c r="H15" t="s">
        <v>6</v>
      </c>
      <c r="I15" t="s">
        <v>6</v>
      </c>
      <c r="J15" t="s">
        <v>6</v>
      </c>
      <c r="K15" t="s">
        <v>6</v>
      </c>
    </row>
    <row r="16" spans="1:11" ht="13.5">
      <c r="A16" s="89" t="s">
        <v>29</v>
      </c>
      <c r="B16" s="52">
        <v>-2381</v>
      </c>
      <c r="C16" s="145">
        <v>-1618</v>
      </c>
      <c r="D16" s="52">
        <v>-2395</v>
      </c>
      <c r="E16" s="126">
        <v>-1822</v>
      </c>
      <c r="F16" s="140">
        <v>163</v>
      </c>
      <c r="G16" s="140">
        <v>-455</v>
      </c>
      <c r="H16" t="s">
        <v>6</v>
      </c>
      <c r="I16" t="s">
        <v>6</v>
      </c>
      <c r="J16" t="s">
        <v>6</v>
      </c>
      <c r="K16" t="s">
        <v>6</v>
      </c>
    </row>
    <row r="17" spans="1:7" ht="13.5">
      <c r="A17" s="89" t="s">
        <v>0</v>
      </c>
      <c r="B17" s="52">
        <v>1675</v>
      </c>
      <c r="C17" s="145">
        <v>2585</v>
      </c>
      <c r="D17" s="52">
        <v>2129</v>
      </c>
      <c r="E17" s="126">
        <v>-2771</v>
      </c>
      <c r="F17" s="140">
        <v>3018</v>
      </c>
      <c r="G17" s="140">
        <v>353</v>
      </c>
    </row>
    <row r="18" spans="1:11" ht="13.5">
      <c r="A18" s="89" t="s">
        <v>1</v>
      </c>
      <c r="B18" s="52">
        <v>-1123</v>
      </c>
      <c r="C18" s="145">
        <v>-2710</v>
      </c>
      <c r="D18" s="52">
        <v>-2044</v>
      </c>
      <c r="E18" s="126">
        <v>2217</v>
      </c>
      <c r="F18" s="140">
        <v>-2557</v>
      </c>
      <c r="G18" s="140">
        <v>-189</v>
      </c>
      <c r="H18" t="s">
        <v>6</v>
      </c>
      <c r="I18" t="s">
        <v>6</v>
      </c>
      <c r="J18" t="s">
        <v>6</v>
      </c>
      <c r="K18" t="s">
        <v>6</v>
      </c>
    </row>
    <row r="19" spans="5:11" ht="13.5">
      <c r="E19" t="s">
        <v>6</v>
      </c>
      <c r="F19" t="s">
        <v>6</v>
      </c>
      <c r="G19" t="s">
        <v>6</v>
      </c>
      <c r="H19" t="s">
        <v>6</v>
      </c>
      <c r="I19" t="s">
        <v>6</v>
      </c>
      <c r="J19" t="s">
        <v>6</v>
      </c>
      <c r="K19" t="s">
        <v>6</v>
      </c>
    </row>
    <row r="20" spans="1:20" ht="27" customHeight="1">
      <c r="A20" s="19" t="s">
        <v>36</v>
      </c>
      <c r="B20" s="19" t="s">
        <v>7</v>
      </c>
      <c r="C20" s="19" t="s">
        <v>8</v>
      </c>
      <c r="D20" s="19" t="s">
        <v>9</v>
      </c>
      <c r="E20" s="19" t="s">
        <v>10</v>
      </c>
      <c r="F20" s="19" t="s">
        <v>11</v>
      </c>
      <c r="G20" s="19" t="s">
        <v>12</v>
      </c>
      <c r="H20" s="19" t="s">
        <v>13</v>
      </c>
      <c r="I20" s="19" t="s">
        <v>14</v>
      </c>
      <c r="J20" s="19" t="s">
        <v>15</v>
      </c>
      <c r="K20" s="19" t="s">
        <v>16</v>
      </c>
      <c r="L20" s="19" t="s">
        <v>17</v>
      </c>
      <c r="M20" s="19" t="s">
        <v>40</v>
      </c>
      <c r="N20" s="19" t="s">
        <v>54</v>
      </c>
      <c r="O20" s="19" t="s">
        <v>55</v>
      </c>
      <c r="P20" s="19" t="s">
        <v>57</v>
      </c>
      <c r="Q20" s="19" t="s">
        <v>62</v>
      </c>
      <c r="R20" s="19" t="s">
        <v>63</v>
      </c>
      <c r="S20" s="19" t="s">
        <v>84</v>
      </c>
      <c r="T20" s="19" t="s">
        <v>88</v>
      </c>
    </row>
    <row r="21" spans="1:20" ht="13.5">
      <c r="A21" s="2" t="s">
        <v>18</v>
      </c>
      <c r="B21" s="12">
        <v>23498</v>
      </c>
      <c r="C21" s="3">
        <v>26403</v>
      </c>
      <c r="D21" s="3">
        <v>24249</v>
      </c>
      <c r="E21" s="3">
        <v>24809</v>
      </c>
      <c r="F21" s="3">
        <v>26628</v>
      </c>
      <c r="G21" s="3">
        <v>27228</v>
      </c>
      <c r="H21" s="3">
        <v>29420</v>
      </c>
      <c r="I21" s="3">
        <v>32747</v>
      </c>
      <c r="J21" s="3">
        <v>37152</v>
      </c>
      <c r="K21" s="3">
        <v>32687</v>
      </c>
      <c r="L21" s="3">
        <v>24762</v>
      </c>
      <c r="M21" s="3">
        <v>29954</v>
      </c>
      <c r="N21" s="3">
        <v>31888</v>
      </c>
      <c r="O21" s="3">
        <v>30322</v>
      </c>
      <c r="P21" s="3">
        <v>34200</v>
      </c>
      <c r="Q21" s="3">
        <v>46991</v>
      </c>
      <c r="R21" s="3">
        <v>44855</v>
      </c>
      <c r="S21" s="3">
        <v>42756</v>
      </c>
      <c r="T21" s="3">
        <v>38757</v>
      </c>
    </row>
    <row r="22" spans="1:20" ht="13.5">
      <c r="A22" s="2" t="s">
        <v>19</v>
      </c>
      <c r="B22" s="12">
        <v>28750</v>
      </c>
      <c r="C22" s="3">
        <v>30450</v>
      </c>
      <c r="D22" s="3">
        <v>28639</v>
      </c>
      <c r="E22" s="3">
        <v>25938</v>
      </c>
      <c r="F22" s="3">
        <v>23734</v>
      </c>
      <c r="G22" s="3">
        <v>25907</v>
      </c>
      <c r="H22" s="3">
        <v>27921</v>
      </c>
      <c r="I22" s="3">
        <v>30685</v>
      </c>
      <c r="J22" s="3">
        <v>32030</v>
      </c>
      <c r="K22" s="3">
        <v>33756</v>
      </c>
      <c r="L22" s="3">
        <v>29408</v>
      </c>
      <c r="M22" s="3">
        <v>29037</v>
      </c>
      <c r="N22" s="3">
        <v>28209</v>
      </c>
      <c r="O22" s="3">
        <v>28178</v>
      </c>
      <c r="P22" s="3">
        <v>33495</v>
      </c>
      <c r="Q22" s="3">
        <v>39921</v>
      </c>
      <c r="R22" s="3">
        <v>40468</v>
      </c>
      <c r="S22" s="3">
        <v>39140</v>
      </c>
      <c r="T22" s="3">
        <v>41108</v>
      </c>
    </row>
    <row r="23" spans="1:20" ht="13.5">
      <c r="A23" s="2" t="s">
        <v>20</v>
      </c>
      <c r="B23" s="13">
        <v>-237</v>
      </c>
      <c r="C23" s="4">
        <v>748</v>
      </c>
      <c r="D23" s="4">
        <v>786</v>
      </c>
      <c r="E23" s="3">
        <v>1153</v>
      </c>
      <c r="F23" s="4">
        <v>666</v>
      </c>
      <c r="G23" s="4">
        <v>147</v>
      </c>
      <c r="H23" s="4">
        <v>709</v>
      </c>
      <c r="I23" s="3">
        <v>1089</v>
      </c>
      <c r="J23" s="3">
        <v>1360</v>
      </c>
      <c r="K23" s="3">
        <v>1058</v>
      </c>
      <c r="L23" s="4">
        <v>656</v>
      </c>
      <c r="M23" s="12">
        <v>1012</v>
      </c>
      <c r="N23" s="12">
        <v>1119</v>
      </c>
      <c r="O23" s="12">
        <v>1635</v>
      </c>
      <c r="P23" s="12">
        <v>2061</v>
      </c>
      <c r="Q23" s="12">
        <v>2961</v>
      </c>
      <c r="R23" s="12">
        <v>3095</v>
      </c>
      <c r="S23" s="12">
        <v>1505</v>
      </c>
      <c r="T23" s="12">
        <v>1265</v>
      </c>
    </row>
    <row r="24" spans="1:20" ht="13.5">
      <c r="A24" s="2" t="s">
        <v>21</v>
      </c>
      <c r="B24" s="13">
        <v>-895</v>
      </c>
      <c r="C24" s="4">
        <v>632</v>
      </c>
      <c r="D24" s="4">
        <v>679</v>
      </c>
      <c r="E24" s="4">
        <v>781</v>
      </c>
      <c r="F24" s="4">
        <v>297</v>
      </c>
      <c r="G24" s="4">
        <v>125</v>
      </c>
      <c r="H24" s="4">
        <v>503</v>
      </c>
      <c r="I24" s="4">
        <v>830</v>
      </c>
      <c r="J24" s="3">
        <v>1095</v>
      </c>
      <c r="K24" s="4">
        <v>753</v>
      </c>
      <c r="L24" s="4">
        <v>240</v>
      </c>
      <c r="M24" s="4">
        <v>681</v>
      </c>
      <c r="N24" s="4">
        <v>861</v>
      </c>
      <c r="O24" s="12">
        <v>1490</v>
      </c>
      <c r="P24" s="12">
        <v>1831</v>
      </c>
      <c r="Q24" s="12">
        <v>2747</v>
      </c>
      <c r="R24" s="12">
        <v>2725</v>
      </c>
      <c r="S24" s="12">
        <v>1242</v>
      </c>
      <c r="T24" s="12">
        <v>1144</v>
      </c>
    </row>
    <row r="25" spans="1:20" ht="13.5">
      <c r="A25" s="2" t="s">
        <v>22</v>
      </c>
      <c r="B25" s="13">
        <v>-2176</v>
      </c>
      <c r="C25" s="4">
        <v>-51</v>
      </c>
      <c r="D25" s="4">
        <v>480</v>
      </c>
      <c r="E25" s="4">
        <v>661</v>
      </c>
      <c r="F25" s="4">
        <v>501</v>
      </c>
      <c r="G25" s="4">
        <v>163</v>
      </c>
      <c r="H25" s="4">
        <v>523</v>
      </c>
      <c r="I25" s="4">
        <v>837</v>
      </c>
      <c r="J25" s="3">
        <v>1013</v>
      </c>
      <c r="K25" s="4">
        <v>649</v>
      </c>
      <c r="L25" s="4">
        <v>281</v>
      </c>
      <c r="M25" s="4">
        <v>394</v>
      </c>
      <c r="N25" s="4">
        <v>698</v>
      </c>
      <c r="O25" s="12">
        <v>1554</v>
      </c>
      <c r="P25" s="12">
        <v>2144</v>
      </c>
      <c r="Q25" s="12">
        <v>2326</v>
      </c>
      <c r="R25" s="12">
        <v>1326</v>
      </c>
      <c r="S25" s="12">
        <v>1697</v>
      </c>
      <c r="T25" s="12">
        <v>1280</v>
      </c>
    </row>
    <row r="26" spans="1:20" ht="13.5">
      <c r="A26" s="2" t="s">
        <v>83</v>
      </c>
      <c r="B26" s="13">
        <v>-1370</v>
      </c>
      <c r="C26" s="4">
        <v>-203</v>
      </c>
      <c r="D26" s="4">
        <v>264</v>
      </c>
      <c r="E26" s="4">
        <v>343</v>
      </c>
      <c r="F26" s="4">
        <v>217</v>
      </c>
      <c r="G26" s="4">
        <v>40</v>
      </c>
      <c r="H26" s="4">
        <v>298</v>
      </c>
      <c r="I26" s="4">
        <v>488</v>
      </c>
      <c r="J26" s="4">
        <v>613</v>
      </c>
      <c r="K26" s="4">
        <v>242</v>
      </c>
      <c r="L26" s="4">
        <v>141</v>
      </c>
      <c r="M26" s="4">
        <v>301</v>
      </c>
      <c r="N26" s="4">
        <v>245</v>
      </c>
      <c r="O26" s="12">
        <v>973</v>
      </c>
      <c r="P26" s="12">
        <v>1604</v>
      </c>
      <c r="Q26" s="12">
        <v>1104</v>
      </c>
      <c r="R26" s="12">
        <v>638</v>
      </c>
      <c r="S26" s="12">
        <v>877</v>
      </c>
      <c r="T26" s="12">
        <v>704</v>
      </c>
    </row>
    <row r="27" spans="1:22" ht="13.5">
      <c r="A27" s="2" t="s">
        <v>23</v>
      </c>
      <c r="B27" s="13">
        <v>46367</v>
      </c>
      <c r="C27" s="3">
        <v>42366</v>
      </c>
      <c r="D27" s="3">
        <v>39152</v>
      </c>
      <c r="E27" s="3">
        <v>36668</v>
      </c>
      <c r="F27" s="3">
        <v>37153</v>
      </c>
      <c r="G27" s="3">
        <v>38311</v>
      </c>
      <c r="H27" s="3">
        <v>40471</v>
      </c>
      <c r="I27" s="3">
        <v>43918</v>
      </c>
      <c r="J27" s="3">
        <v>45171</v>
      </c>
      <c r="K27" s="3">
        <v>45262</v>
      </c>
      <c r="L27" s="3">
        <v>42628</v>
      </c>
      <c r="M27" s="3">
        <v>39890</v>
      </c>
      <c r="N27" s="3">
        <v>39639</v>
      </c>
      <c r="O27" s="12">
        <v>39351</v>
      </c>
      <c r="P27" s="12">
        <v>48860</v>
      </c>
      <c r="Q27" s="12">
        <v>55203</v>
      </c>
      <c r="R27" s="12">
        <v>55007</v>
      </c>
      <c r="S27" s="12">
        <v>54819</v>
      </c>
      <c r="T27" s="12">
        <v>54876</v>
      </c>
      <c r="U27" s="64"/>
      <c r="V27" s="64"/>
    </row>
    <row r="28" spans="1:20" ht="13.5">
      <c r="A28" s="2" t="s">
        <v>24</v>
      </c>
      <c r="B28" s="13">
        <v>12450</v>
      </c>
      <c r="C28" s="3">
        <v>12782</v>
      </c>
      <c r="D28" s="3">
        <v>12827</v>
      </c>
      <c r="E28" s="3">
        <v>12709</v>
      </c>
      <c r="F28" s="3">
        <v>13244</v>
      </c>
      <c r="G28" s="3">
        <v>13099</v>
      </c>
      <c r="H28" s="3">
        <v>13762</v>
      </c>
      <c r="I28" s="3">
        <v>14464</v>
      </c>
      <c r="J28" s="3">
        <v>14404</v>
      </c>
      <c r="K28" s="3">
        <v>12832</v>
      </c>
      <c r="L28" s="3">
        <v>13287</v>
      </c>
      <c r="M28" s="3">
        <v>13126</v>
      </c>
      <c r="N28" s="3">
        <v>13063</v>
      </c>
      <c r="O28" s="12">
        <v>14302</v>
      </c>
      <c r="P28" s="12">
        <v>17742</v>
      </c>
      <c r="Q28" s="12">
        <v>21200</v>
      </c>
      <c r="R28" s="12">
        <v>19997</v>
      </c>
      <c r="S28" s="12">
        <v>21072</v>
      </c>
      <c r="T28" s="12">
        <v>21644</v>
      </c>
    </row>
    <row r="29" spans="1:20" ht="13.5">
      <c r="A29" s="2" t="s">
        <v>25</v>
      </c>
      <c r="B29" s="13">
        <v>12053</v>
      </c>
      <c r="C29" s="3">
        <v>10906</v>
      </c>
      <c r="D29" s="3">
        <v>10499</v>
      </c>
      <c r="E29" s="3">
        <v>11229</v>
      </c>
      <c r="F29" s="3">
        <v>11012</v>
      </c>
      <c r="G29" s="3">
        <v>11728</v>
      </c>
      <c r="H29" s="3">
        <v>11986</v>
      </c>
      <c r="I29" s="3">
        <v>12735</v>
      </c>
      <c r="J29" s="3">
        <v>13653</v>
      </c>
      <c r="K29" s="3">
        <v>16128</v>
      </c>
      <c r="L29" s="3">
        <v>14953</v>
      </c>
      <c r="M29" s="3">
        <v>13256</v>
      </c>
      <c r="N29" s="3">
        <v>11571</v>
      </c>
      <c r="O29" s="12">
        <v>10312</v>
      </c>
      <c r="P29" s="12">
        <v>9574</v>
      </c>
      <c r="Q29" s="12">
        <v>9755</v>
      </c>
      <c r="R29" s="12">
        <v>10521</v>
      </c>
      <c r="S29" s="12">
        <v>9255</v>
      </c>
      <c r="T29" s="12">
        <v>8131</v>
      </c>
    </row>
    <row r="30" spans="1:20" ht="13.5">
      <c r="A30" s="2" t="s">
        <v>26</v>
      </c>
      <c r="B30" s="13">
        <v>1002</v>
      </c>
      <c r="C30" s="4">
        <v>964</v>
      </c>
      <c r="D30" s="3">
        <v>1097</v>
      </c>
      <c r="E30" s="3">
        <v>1191</v>
      </c>
      <c r="F30" s="3">
        <v>1098</v>
      </c>
      <c r="G30" s="3">
        <v>1122</v>
      </c>
      <c r="H30" s="3">
        <v>1405</v>
      </c>
      <c r="I30" s="3">
        <v>1759</v>
      </c>
      <c r="J30" s="3">
        <v>1914</v>
      </c>
      <c r="K30" s="3">
        <v>1966</v>
      </c>
      <c r="L30" s="3">
        <v>1771</v>
      </c>
      <c r="M30" s="3">
        <v>1266</v>
      </c>
      <c r="N30" s="3">
        <v>1207</v>
      </c>
      <c r="O30" s="12">
        <v>1188</v>
      </c>
      <c r="P30" s="12">
        <v>1486</v>
      </c>
      <c r="Q30" s="12">
        <v>1561</v>
      </c>
      <c r="R30" s="12">
        <v>1755</v>
      </c>
      <c r="S30" s="12">
        <v>2044</v>
      </c>
      <c r="T30" s="12">
        <v>1584</v>
      </c>
    </row>
    <row r="31" spans="1:20" ht="13.5">
      <c r="A31" s="2" t="s">
        <v>27</v>
      </c>
      <c r="B31" s="13">
        <v>1053</v>
      </c>
      <c r="C31" s="4">
        <v>993</v>
      </c>
      <c r="D31" s="4">
        <v>959</v>
      </c>
      <c r="E31" s="4">
        <v>970</v>
      </c>
      <c r="F31" s="4">
        <v>998</v>
      </c>
      <c r="G31" s="4">
        <v>991</v>
      </c>
      <c r="H31" s="3">
        <v>1008</v>
      </c>
      <c r="I31" s="3">
        <v>1067</v>
      </c>
      <c r="J31" s="3">
        <v>1292</v>
      </c>
      <c r="K31" s="3">
        <v>1538</v>
      </c>
      <c r="L31" s="3">
        <v>1404</v>
      </c>
      <c r="M31" s="52">
        <v>1344</v>
      </c>
      <c r="N31" s="52">
        <v>1262</v>
      </c>
      <c r="O31" s="54">
        <v>1194</v>
      </c>
      <c r="P31" s="54">
        <v>1349</v>
      </c>
      <c r="Q31" s="54">
        <v>1570</v>
      </c>
      <c r="R31" s="54">
        <v>1587</v>
      </c>
      <c r="S31" s="54">
        <v>1727</v>
      </c>
      <c r="T31" s="54">
        <v>1761</v>
      </c>
    </row>
    <row r="32" spans="1:20" ht="13.5">
      <c r="A32" s="2" t="s">
        <v>28</v>
      </c>
      <c r="B32" s="13">
        <v>1337</v>
      </c>
      <c r="C32" s="3">
        <v>2541</v>
      </c>
      <c r="D32" s="4">
        <v>991</v>
      </c>
      <c r="E32" s="4">
        <v>500</v>
      </c>
      <c r="F32" s="3">
        <v>1342</v>
      </c>
      <c r="G32" s="3">
        <v>1070</v>
      </c>
      <c r="H32" s="4">
        <v>739</v>
      </c>
      <c r="I32" s="3">
        <v>1587</v>
      </c>
      <c r="J32" s="3">
        <v>1618</v>
      </c>
      <c r="K32" s="4">
        <v>795</v>
      </c>
      <c r="L32" s="3">
        <v>1179</v>
      </c>
      <c r="M32" s="52">
        <v>3378</v>
      </c>
      <c r="N32" s="52">
        <v>2003</v>
      </c>
      <c r="O32" s="54">
        <v>2883</v>
      </c>
      <c r="P32" s="54">
        <v>2962</v>
      </c>
      <c r="Q32" s="54">
        <v>2128</v>
      </c>
      <c r="R32" s="54">
        <v>2700</v>
      </c>
      <c r="S32" s="54">
        <v>959</v>
      </c>
      <c r="T32" s="54">
        <v>3451</v>
      </c>
    </row>
    <row r="33" spans="1:20" ht="13.5">
      <c r="A33" s="2" t="s">
        <v>29</v>
      </c>
      <c r="B33" s="13">
        <v>-675</v>
      </c>
      <c r="C33" s="4">
        <v>-761</v>
      </c>
      <c r="D33" s="4">
        <v>-895</v>
      </c>
      <c r="E33" s="3">
        <v>-1061</v>
      </c>
      <c r="F33" s="4">
        <v>-953</v>
      </c>
      <c r="G33" s="3">
        <v>-1633</v>
      </c>
      <c r="H33" s="3">
        <v>-1040</v>
      </c>
      <c r="I33" s="3">
        <v>-1586</v>
      </c>
      <c r="J33" s="3">
        <v>-1930</v>
      </c>
      <c r="K33" s="3">
        <v>-1565</v>
      </c>
      <c r="L33" s="3">
        <v>-1807</v>
      </c>
      <c r="M33" s="52">
        <v>-1372</v>
      </c>
      <c r="N33" s="52">
        <v>-470</v>
      </c>
      <c r="O33" s="52">
        <v>-767</v>
      </c>
      <c r="P33" s="52">
        <v>-1515</v>
      </c>
      <c r="Q33" s="52">
        <v>-1741</v>
      </c>
      <c r="R33" s="52">
        <v>-2624</v>
      </c>
      <c r="S33" s="52">
        <v>87</v>
      </c>
      <c r="T33" s="52">
        <v>-1371</v>
      </c>
    </row>
    <row r="34" spans="1:20" ht="13.5">
      <c r="A34" s="2" t="s">
        <v>0</v>
      </c>
      <c r="B34" s="13">
        <v>662</v>
      </c>
      <c r="C34" s="3">
        <v>1779</v>
      </c>
      <c r="D34" s="4">
        <v>95</v>
      </c>
      <c r="E34" s="4">
        <v>-560</v>
      </c>
      <c r="F34" s="4">
        <v>388</v>
      </c>
      <c r="G34" s="4">
        <v>-562</v>
      </c>
      <c r="H34" s="4">
        <v>-301</v>
      </c>
      <c r="I34" s="4">
        <v>0</v>
      </c>
      <c r="J34" s="4">
        <v>-312</v>
      </c>
      <c r="K34" s="4">
        <v>-770</v>
      </c>
      <c r="L34" s="4">
        <v>-627</v>
      </c>
      <c r="M34" s="54">
        <v>2005</v>
      </c>
      <c r="N34" s="54">
        <v>1533</v>
      </c>
      <c r="O34" s="54">
        <v>2116</v>
      </c>
      <c r="P34" s="54">
        <v>1446</v>
      </c>
      <c r="Q34" s="54">
        <v>386</v>
      </c>
      <c r="R34" s="54">
        <v>75</v>
      </c>
      <c r="S34" s="54">
        <v>1046</v>
      </c>
      <c r="T34" s="54">
        <v>2079</v>
      </c>
    </row>
    <row r="35" spans="1:20" ht="13.5">
      <c r="A35" s="2" t="s">
        <v>1</v>
      </c>
      <c r="B35" s="13">
        <v>-522</v>
      </c>
      <c r="C35" s="3">
        <v>-1312</v>
      </c>
      <c r="D35" s="4">
        <v>-694</v>
      </c>
      <c r="E35" s="4">
        <v>593</v>
      </c>
      <c r="F35" s="4">
        <v>-444</v>
      </c>
      <c r="G35" s="4">
        <v>579</v>
      </c>
      <c r="H35" s="4">
        <v>79</v>
      </c>
      <c r="I35" s="4">
        <v>487</v>
      </c>
      <c r="J35" s="4">
        <v>712</v>
      </c>
      <c r="K35" s="3">
        <v>2620</v>
      </c>
      <c r="L35" s="3">
        <v>-1052</v>
      </c>
      <c r="M35" s="52">
        <v>-1697</v>
      </c>
      <c r="N35" s="52">
        <v>-1836</v>
      </c>
      <c r="O35" s="52">
        <v>-1542</v>
      </c>
      <c r="P35" s="52">
        <v>-1366</v>
      </c>
      <c r="Q35" s="52">
        <v>-458</v>
      </c>
      <c r="R35" s="52">
        <v>-231</v>
      </c>
      <c r="S35" s="52">
        <v>-1620</v>
      </c>
      <c r="T35" s="52">
        <v>-1521</v>
      </c>
    </row>
    <row r="36" spans="1:20" ht="13.5">
      <c r="A36" s="76"/>
      <c r="B36" s="77"/>
      <c r="C36" s="78"/>
      <c r="D36" s="79"/>
      <c r="E36" s="79"/>
      <c r="F36" s="79"/>
      <c r="G36" s="79"/>
      <c r="H36" s="79"/>
      <c r="I36" s="79"/>
      <c r="J36" s="79"/>
      <c r="K36" s="78"/>
      <c r="L36" s="78"/>
      <c r="M36" s="80"/>
      <c r="N36" s="80"/>
      <c r="O36" s="80"/>
      <c r="P36" s="80"/>
      <c r="Q36" s="80"/>
      <c r="R36" s="80"/>
      <c r="S36" s="80"/>
      <c r="T36" s="80"/>
    </row>
    <row r="39" spans="5:11" ht="13.5">
      <c r="E39" t="s">
        <v>6</v>
      </c>
      <c r="F39" t="s">
        <v>6</v>
      </c>
      <c r="G39" t="s">
        <v>6</v>
      </c>
      <c r="H39" t="s">
        <v>6</v>
      </c>
      <c r="I39" t="s">
        <v>6</v>
      </c>
      <c r="J39" t="s">
        <v>6</v>
      </c>
      <c r="K39" t="s">
        <v>6</v>
      </c>
    </row>
  </sheetData>
  <sheetProtection/>
  <printOptions/>
  <pageMargins left="0.75" right="0.75" top="1" bottom="1" header="0.512" footer="0.51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U41"/>
  <sheetViews>
    <sheetView tabSelected="1" zoomScalePageLayoutView="0" workbookViewId="0" topLeftCell="A1">
      <selection activeCell="A19" sqref="A19:E19"/>
    </sheetView>
  </sheetViews>
  <sheetFormatPr defaultColWidth="9.00390625" defaultRowHeight="13.5"/>
  <cols>
    <col min="1" max="1" width="45.875" style="0" bestFit="1" customWidth="1"/>
    <col min="2" max="2" width="5.125" style="51" bestFit="1" customWidth="1"/>
    <col min="3" max="13" width="9.625" style="0" customWidth="1"/>
    <col min="14" max="14" width="8.875" style="0" customWidth="1"/>
  </cols>
  <sheetData>
    <row r="1" spans="1:2" ht="18.75">
      <c r="A1" s="17" t="s">
        <v>38</v>
      </c>
      <c r="B1" s="49"/>
    </row>
    <row r="2" spans="1:2" ht="13.5">
      <c r="A2" s="1" t="s">
        <v>6</v>
      </c>
      <c r="B2" s="50"/>
    </row>
    <row r="3" spans="1:21" ht="27" customHeight="1">
      <c r="A3" s="18" t="s">
        <v>37</v>
      </c>
      <c r="B3" s="18" t="s">
        <v>44</v>
      </c>
      <c r="C3" s="75" t="s">
        <v>95</v>
      </c>
      <c r="D3" s="75" t="s">
        <v>96</v>
      </c>
      <c r="E3" s="75" t="s">
        <v>110</v>
      </c>
      <c r="F3" s="67" t="s">
        <v>120</v>
      </c>
      <c r="G3" s="67" t="s">
        <v>128</v>
      </c>
      <c r="H3" s="67" t="s">
        <v>130</v>
      </c>
      <c r="I3" s="81"/>
      <c r="J3" s="81"/>
      <c r="K3" s="81"/>
      <c r="L3" s="81"/>
      <c r="M3" s="81"/>
      <c r="N3" s="81"/>
      <c r="O3" s="81"/>
      <c r="P3" s="81"/>
      <c r="Q3" s="81"/>
      <c r="R3" s="81"/>
      <c r="S3" s="81"/>
      <c r="T3" s="81"/>
      <c r="U3" s="81"/>
    </row>
    <row r="4" spans="1:21" ht="13.5">
      <c r="A4" s="90" t="s">
        <v>115</v>
      </c>
      <c r="B4" s="91" t="s">
        <v>45</v>
      </c>
      <c r="C4" s="89">
        <v>-0.5</v>
      </c>
      <c r="D4" s="146">
        <v>7.9</v>
      </c>
      <c r="E4" s="92">
        <v>6.6</v>
      </c>
      <c r="F4" s="68">
        <v>3.1</v>
      </c>
      <c r="G4" s="90">
        <v>7.7</v>
      </c>
      <c r="H4" s="90">
        <v>7.9</v>
      </c>
      <c r="I4" s="82"/>
      <c r="J4" s="82"/>
      <c r="K4" s="82"/>
      <c r="L4" s="82"/>
      <c r="M4" s="82"/>
      <c r="N4" s="83"/>
      <c r="O4" s="83"/>
      <c r="P4" s="83"/>
      <c r="Q4" s="84"/>
      <c r="R4" s="84"/>
      <c r="S4" s="84"/>
      <c r="T4" s="84"/>
      <c r="U4" s="84"/>
    </row>
    <row r="5" spans="1:21" ht="24.75">
      <c r="A5" s="107" t="s">
        <v>117</v>
      </c>
      <c r="B5" s="91" t="s">
        <v>45</v>
      </c>
      <c r="C5" s="89">
        <v>0.7</v>
      </c>
      <c r="D5" s="147">
        <v>3.7</v>
      </c>
      <c r="E5" s="93">
        <v>-0.6</v>
      </c>
      <c r="F5" s="124">
        <v>1</v>
      </c>
      <c r="G5" s="137">
        <v>3.5</v>
      </c>
      <c r="H5" s="137">
        <v>3.6</v>
      </c>
      <c r="I5" s="82"/>
      <c r="J5" s="82"/>
      <c r="K5" s="82"/>
      <c r="L5" s="82"/>
      <c r="M5" s="82"/>
      <c r="N5" s="83"/>
      <c r="O5" s="83"/>
      <c r="P5" s="83"/>
      <c r="Q5" s="83"/>
      <c r="R5" s="83"/>
      <c r="S5" s="83"/>
      <c r="T5" s="83"/>
      <c r="U5" s="83"/>
    </row>
    <row r="6" spans="1:21" ht="13.5">
      <c r="A6" s="90" t="s">
        <v>102</v>
      </c>
      <c r="B6" s="91" t="s">
        <v>45</v>
      </c>
      <c r="C6" s="89">
        <v>1.4</v>
      </c>
      <c r="D6" s="146">
        <v>4.9</v>
      </c>
      <c r="E6" s="92">
        <v>-0.7</v>
      </c>
      <c r="F6" s="68">
        <v>1.5</v>
      </c>
      <c r="G6" s="90">
        <v>4.2</v>
      </c>
      <c r="H6" s="90">
        <v>4.6</v>
      </c>
      <c r="I6" s="82"/>
      <c r="J6" s="82"/>
      <c r="K6" s="82"/>
      <c r="L6" s="82"/>
      <c r="M6" s="82"/>
      <c r="N6" s="83"/>
      <c r="O6" s="84"/>
      <c r="P6" s="83"/>
      <c r="Q6" s="83"/>
      <c r="R6" s="83"/>
      <c r="S6" s="83"/>
      <c r="T6" s="83"/>
      <c r="U6" s="83"/>
    </row>
    <row r="7" spans="1:21" ht="13.5">
      <c r="A7" s="90" t="s">
        <v>103</v>
      </c>
      <c r="B7" s="91" t="s">
        <v>45</v>
      </c>
      <c r="C7" s="89">
        <v>26.6</v>
      </c>
      <c r="D7" s="146">
        <v>26.9</v>
      </c>
      <c r="E7" s="92">
        <v>24.4</v>
      </c>
      <c r="F7" s="68">
        <v>28.4</v>
      </c>
      <c r="G7" s="90">
        <v>30.8</v>
      </c>
      <c r="H7" s="90">
        <v>31.8</v>
      </c>
      <c r="I7" s="82"/>
      <c r="J7" s="82"/>
      <c r="K7" s="82"/>
      <c r="L7" s="82"/>
      <c r="M7" s="84"/>
      <c r="N7" s="83"/>
      <c r="O7" s="83"/>
      <c r="P7" s="84"/>
      <c r="Q7" s="84"/>
      <c r="R7" s="84"/>
      <c r="S7" s="84"/>
      <c r="T7" s="84"/>
      <c r="U7" s="84"/>
    </row>
    <row r="8" spans="1:21" ht="13.5">
      <c r="A8" s="90" t="s">
        <v>51</v>
      </c>
      <c r="B8" s="91" t="s">
        <v>47</v>
      </c>
      <c r="C8" s="91" t="s">
        <v>34</v>
      </c>
      <c r="D8" s="148">
        <v>14</v>
      </c>
      <c r="E8" s="94">
        <v>10.53</v>
      </c>
      <c r="F8" s="68">
        <v>28.52</v>
      </c>
      <c r="G8" s="90">
        <v>11.89</v>
      </c>
      <c r="H8" s="90">
        <v>12.55</v>
      </c>
      <c r="I8" s="82"/>
      <c r="J8" s="82"/>
      <c r="K8" s="82"/>
      <c r="L8" s="82"/>
      <c r="M8" s="82"/>
      <c r="N8" s="83"/>
      <c r="O8" s="83"/>
      <c r="P8" s="83"/>
      <c r="Q8" s="83"/>
      <c r="R8" s="83"/>
      <c r="S8" s="84"/>
      <c r="T8" s="84"/>
      <c r="U8" s="84"/>
    </row>
    <row r="9" spans="1:21" ht="13.5">
      <c r="A9" s="90" t="s">
        <v>104</v>
      </c>
      <c r="B9" s="91" t="s">
        <v>48</v>
      </c>
      <c r="C9" s="89">
        <v>-21.79</v>
      </c>
      <c r="D9" s="146">
        <v>328.52</v>
      </c>
      <c r="E9" s="92">
        <v>259.39</v>
      </c>
      <c r="F9" s="68">
        <v>120.92</v>
      </c>
      <c r="G9" s="90">
        <v>338.24</v>
      </c>
      <c r="H9" s="90">
        <v>388.43</v>
      </c>
      <c r="I9" s="82"/>
      <c r="J9" s="82"/>
      <c r="K9" s="82"/>
      <c r="L9" s="82"/>
      <c r="M9" s="82"/>
      <c r="N9" s="83"/>
      <c r="O9" s="83"/>
      <c r="P9" s="83"/>
      <c r="Q9" s="83"/>
      <c r="R9" s="85"/>
      <c r="S9" s="85"/>
      <c r="T9" s="85"/>
      <c r="U9" s="85"/>
    </row>
    <row r="10" spans="1:21" ht="13.5">
      <c r="A10" s="90" t="s">
        <v>105</v>
      </c>
      <c r="B10" s="91" t="s">
        <v>48</v>
      </c>
      <c r="C10" s="103">
        <v>4153.46</v>
      </c>
      <c r="D10" s="149">
        <v>4204.71</v>
      </c>
      <c r="E10" s="103">
        <v>3627.73</v>
      </c>
      <c r="F10" s="103">
        <v>4064.73</v>
      </c>
      <c r="G10" s="138">
        <v>4696.42</v>
      </c>
      <c r="H10" s="138">
        <v>5183.1</v>
      </c>
      <c r="I10" s="82"/>
      <c r="J10" s="82"/>
      <c r="K10" s="82"/>
      <c r="L10" s="82"/>
      <c r="M10" s="82"/>
      <c r="N10" s="83"/>
      <c r="O10" s="83"/>
      <c r="P10" s="85"/>
      <c r="Q10" s="83"/>
      <c r="R10" s="83"/>
      <c r="S10" s="85"/>
      <c r="T10" s="85"/>
      <c r="U10" s="86"/>
    </row>
    <row r="11" spans="1:21" ht="13.5">
      <c r="A11" s="90" t="s">
        <v>111</v>
      </c>
      <c r="B11" s="91" t="s">
        <v>45</v>
      </c>
      <c r="C11" s="95">
        <v>48</v>
      </c>
      <c r="D11" s="95">
        <v>38</v>
      </c>
      <c r="E11" s="95">
        <v>46</v>
      </c>
      <c r="F11" s="125">
        <v>63</v>
      </c>
      <c r="G11" s="139">
        <v>44</v>
      </c>
      <c r="H11" s="139">
        <v>40</v>
      </c>
      <c r="I11" s="87"/>
      <c r="J11" s="87"/>
      <c r="K11" s="87"/>
      <c r="L11" s="87"/>
      <c r="M11" s="87"/>
      <c r="N11" s="88"/>
      <c r="O11" s="88"/>
      <c r="P11" s="88"/>
      <c r="Q11" s="88"/>
      <c r="R11" s="88"/>
      <c r="S11" s="88"/>
      <c r="T11" s="88"/>
      <c r="U11" s="88"/>
    </row>
    <row r="12" spans="1:8" ht="13.5">
      <c r="A12" s="96"/>
      <c r="B12" s="97"/>
      <c r="C12" s="53"/>
      <c r="D12" s="53"/>
      <c r="E12" s="53"/>
      <c r="F12" s="53"/>
      <c r="G12" s="53"/>
      <c r="H12" s="53"/>
    </row>
    <row r="13" spans="1:8" ht="13.5">
      <c r="A13" s="134" t="s">
        <v>114</v>
      </c>
      <c r="B13" s="134"/>
      <c r="C13" s="134"/>
      <c r="D13" s="134"/>
      <c r="E13" s="134"/>
      <c r="F13" s="134"/>
      <c r="G13" s="98"/>
      <c r="H13" s="98"/>
    </row>
    <row r="14" spans="1:8" s="106" customFormat="1" ht="13.5" customHeight="1">
      <c r="A14" s="154" t="s">
        <v>116</v>
      </c>
      <c r="B14" s="154"/>
      <c r="C14" s="154"/>
      <c r="D14" s="154"/>
      <c r="E14" s="154"/>
      <c r="F14" s="105"/>
      <c r="G14" s="105"/>
      <c r="H14" s="105"/>
    </row>
    <row r="15" spans="1:8" ht="13.5">
      <c r="A15" s="153" t="s">
        <v>108</v>
      </c>
      <c r="B15" s="152"/>
      <c r="C15" s="152"/>
      <c r="D15" s="152"/>
      <c r="E15" s="152"/>
      <c r="F15" s="53"/>
      <c r="G15" s="53"/>
      <c r="H15" s="53"/>
    </row>
    <row r="16" spans="1:8" ht="13.5">
      <c r="A16" s="153" t="s">
        <v>109</v>
      </c>
      <c r="B16" s="152"/>
      <c r="C16" s="152"/>
      <c r="D16" s="152"/>
      <c r="E16" s="152"/>
      <c r="F16" s="53"/>
      <c r="G16" s="53"/>
      <c r="H16" s="53"/>
    </row>
    <row r="17" spans="1:8" ht="13.5">
      <c r="A17" s="153" t="s">
        <v>118</v>
      </c>
      <c r="B17" s="152"/>
      <c r="C17" s="152"/>
      <c r="D17" s="152"/>
      <c r="E17" s="152"/>
      <c r="F17" s="53"/>
      <c r="G17" s="53"/>
      <c r="H17" s="53"/>
    </row>
    <row r="18" spans="1:8" ht="13.5">
      <c r="A18" s="153" t="s">
        <v>107</v>
      </c>
      <c r="B18" s="152"/>
      <c r="C18" s="152"/>
      <c r="D18" s="152"/>
      <c r="E18" s="152"/>
      <c r="F18" s="53"/>
      <c r="G18" s="53"/>
      <c r="H18" s="53"/>
    </row>
    <row r="19" spans="1:8" ht="13.5">
      <c r="A19" s="152" t="s">
        <v>106</v>
      </c>
      <c r="B19" s="152"/>
      <c r="C19" s="152"/>
      <c r="D19" s="152"/>
      <c r="E19" s="152"/>
      <c r="F19" s="53"/>
      <c r="G19" s="53"/>
      <c r="H19" s="53"/>
    </row>
    <row r="20" spans="1:8" ht="13.5">
      <c r="A20" s="53" t="s">
        <v>112</v>
      </c>
      <c r="B20" s="99"/>
      <c r="C20" s="53"/>
      <c r="D20" s="53"/>
      <c r="E20" s="53"/>
      <c r="F20" s="53"/>
      <c r="G20" s="53"/>
      <c r="H20" s="53"/>
    </row>
    <row r="22" spans="1:21" ht="27" customHeight="1">
      <c r="A22" s="18" t="s">
        <v>37</v>
      </c>
      <c r="B22" s="18" t="s">
        <v>44</v>
      </c>
      <c r="C22" s="19" t="s">
        <v>7</v>
      </c>
      <c r="D22" s="19" t="s">
        <v>8</v>
      </c>
      <c r="E22" s="19" t="s">
        <v>9</v>
      </c>
      <c r="F22" s="19" t="s">
        <v>10</v>
      </c>
      <c r="G22" s="19" t="s">
        <v>11</v>
      </c>
      <c r="H22" s="19" t="s">
        <v>12</v>
      </c>
      <c r="I22" s="19" t="s">
        <v>13</v>
      </c>
      <c r="J22" s="19" t="s">
        <v>14</v>
      </c>
      <c r="K22" s="19" t="s">
        <v>15</v>
      </c>
      <c r="L22" s="19" t="s">
        <v>16</v>
      </c>
      <c r="M22" s="19" t="s">
        <v>17</v>
      </c>
      <c r="N22" s="19" t="s">
        <v>40</v>
      </c>
      <c r="O22" s="19" t="s">
        <v>54</v>
      </c>
      <c r="P22" s="19" t="s">
        <v>55</v>
      </c>
      <c r="Q22" s="19" t="s">
        <v>57</v>
      </c>
      <c r="R22" s="19" t="s">
        <v>62</v>
      </c>
      <c r="S22" s="19" t="s">
        <v>63</v>
      </c>
      <c r="T22" s="19" t="s">
        <v>84</v>
      </c>
      <c r="U22" s="19" t="s">
        <v>88</v>
      </c>
    </row>
    <row r="23" spans="1:21" ht="13.5">
      <c r="A23" s="68" t="s">
        <v>69</v>
      </c>
      <c r="B23" s="69" t="s">
        <v>45</v>
      </c>
      <c r="C23" s="2">
        <v>-10.6</v>
      </c>
      <c r="D23" s="4">
        <v>-1.6</v>
      </c>
      <c r="E23" s="4">
        <v>2.1</v>
      </c>
      <c r="F23" s="4">
        <v>2.7</v>
      </c>
      <c r="G23" s="4">
        <v>1.7</v>
      </c>
      <c r="H23" s="4">
        <v>0.3</v>
      </c>
      <c r="I23" s="4">
        <v>2.2</v>
      </c>
      <c r="J23" s="4">
        <v>3.5</v>
      </c>
      <c r="K23" s="4">
        <v>4.3</v>
      </c>
      <c r="L23" s="4">
        <v>1.8</v>
      </c>
      <c r="M23" s="4">
        <v>1.1</v>
      </c>
      <c r="N23" s="2">
        <v>2.4</v>
      </c>
      <c r="O23" s="2">
        <v>1.9</v>
      </c>
      <c r="P23" s="2">
        <v>7.4</v>
      </c>
      <c r="Q23" s="60">
        <v>11</v>
      </c>
      <c r="R23" s="60">
        <v>6.5</v>
      </c>
      <c r="S23" s="60">
        <v>3.7</v>
      </c>
      <c r="T23" s="60">
        <v>5.1</v>
      </c>
      <c r="U23" s="60">
        <v>3.9</v>
      </c>
    </row>
    <row r="24" spans="1:21" ht="13.5">
      <c r="A24" s="68" t="s">
        <v>70</v>
      </c>
      <c r="B24" s="69" t="s">
        <v>46</v>
      </c>
      <c r="C24" s="2">
        <v>-2.9</v>
      </c>
      <c r="D24" s="4">
        <v>-0.5</v>
      </c>
      <c r="E24" s="4">
        <v>0.6</v>
      </c>
      <c r="F24" s="4">
        <v>0.9</v>
      </c>
      <c r="G24" s="4">
        <v>0.6</v>
      </c>
      <c r="H24" s="4">
        <v>0.1</v>
      </c>
      <c r="I24" s="4">
        <v>0.8</v>
      </c>
      <c r="J24" s="4">
        <v>1.2</v>
      </c>
      <c r="K24" s="4">
        <v>1.4</v>
      </c>
      <c r="L24" s="4">
        <v>0.5</v>
      </c>
      <c r="M24" s="4">
        <v>0.3</v>
      </c>
      <c r="N24" s="2">
        <v>0.7</v>
      </c>
      <c r="O24" s="2">
        <v>0.6</v>
      </c>
      <c r="P24" s="2">
        <v>2.5</v>
      </c>
      <c r="Q24" s="2">
        <v>3.6</v>
      </c>
      <c r="R24" s="2">
        <v>2.1</v>
      </c>
      <c r="S24" s="2">
        <v>1.2</v>
      </c>
      <c r="T24" s="2">
        <v>1.6</v>
      </c>
      <c r="U24" s="2">
        <v>1.3</v>
      </c>
    </row>
    <row r="25" spans="1:21" ht="13.5">
      <c r="A25" s="68" t="s">
        <v>50</v>
      </c>
      <c r="B25" s="69" t="s">
        <v>46</v>
      </c>
      <c r="C25" s="2">
        <v>-0.8</v>
      </c>
      <c r="D25" s="4">
        <v>2.5</v>
      </c>
      <c r="E25" s="4">
        <v>2.7</v>
      </c>
      <c r="F25" s="4">
        <v>4.4</v>
      </c>
      <c r="G25" s="4">
        <v>2.8</v>
      </c>
      <c r="H25" s="4">
        <v>0.6</v>
      </c>
      <c r="I25" s="4">
        <v>2.5</v>
      </c>
      <c r="J25" s="4">
        <v>3.5</v>
      </c>
      <c r="K25" s="4">
        <v>4.2</v>
      </c>
      <c r="L25" s="4">
        <v>3.1</v>
      </c>
      <c r="M25" s="4">
        <v>2.2</v>
      </c>
      <c r="N25" s="2">
        <v>3.5</v>
      </c>
      <c r="O25" s="60">
        <v>4</v>
      </c>
      <c r="P25" s="2">
        <v>5.8</v>
      </c>
      <c r="Q25" s="2">
        <v>6.2</v>
      </c>
      <c r="R25" s="2">
        <v>7.4</v>
      </c>
      <c r="S25" s="2">
        <v>7.6</v>
      </c>
      <c r="T25" s="2">
        <v>3.8</v>
      </c>
      <c r="U25" s="2">
        <v>3.1</v>
      </c>
    </row>
    <row r="26" spans="1:21" ht="13.5">
      <c r="A26" s="68" t="s">
        <v>49</v>
      </c>
      <c r="B26" s="69" t="s">
        <v>46</v>
      </c>
      <c r="C26" s="2">
        <v>26.9</v>
      </c>
      <c r="D26" s="4">
        <v>30.2</v>
      </c>
      <c r="E26" s="4">
        <v>32.8</v>
      </c>
      <c r="F26" s="4">
        <v>34.7</v>
      </c>
      <c r="G26" s="4">
        <v>35.6</v>
      </c>
      <c r="H26" s="4">
        <v>34.2</v>
      </c>
      <c r="I26" s="4">
        <v>34</v>
      </c>
      <c r="J26" s="4">
        <v>32.5</v>
      </c>
      <c r="K26" s="4">
        <v>31.4</v>
      </c>
      <c r="L26" s="4">
        <v>27.4</v>
      </c>
      <c r="M26" s="60">
        <v>30</v>
      </c>
      <c r="N26" s="2">
        <v>31.6</v>
      </c>
      <c r="O26" s="2">
        <v>31.7</v>
      </c>
      <c r="P26" s="60">
        <v>35</v>
      </c>
      <c r="Q26" s="60">
        <v>31.6</v>
      </c>
      <c r="R26" s="60">
        <v>32.3</v>
      </c>
      <c r="S26" s="60">
        <v>30.5</v>
      </c>
      <c r="T26" s="60">
        <v>32.5</v>
      </c>
      <c r="U26" s="60">
        <v>33.3</v>
      </c>
    </row>
    <row r="27" spans="1:21" ht="13.5">
      <c r="A27" s="68" t="s">
        <v>51</v>
      </c>
      <c r="B27" s="69" t="s">
        <v>47</v>
      </c>
      <c r="C27" s="69" t="s">
        <v>34</v>
      </c>
      <c r="D27" s="69" t="s">
        <v>73</v>
      </c>
      <c r="E27" s="4">
        <v>55.1</v>
      </c>
      <c r="F27" s="4">
        <v>28</v>
      </c>
      <c r="G27" s="4">
        <v>52.3</v>
      </c>
      <c r="H27" s="4">
        <v>236.55</v>
      </c>
      <c r="I27" s="4">
        <v>63.25</v>
      </c>
      <c r="J27" s="4">
        <v>52.35</v>
      </c>
      <c r="K27" s="4">
        <v>23.31</v>
      </c>
      <c r="L27" s="4">
        <v>41.3</v>
      </c>
      <c r="M27" s="4">
        <v>91.7</v>
      </c>
      <c r="N27" s="2">
        <v>42.6</v>
      </c>
      <c r="O27" s="2">
        <v>54.9</v>
      </c>
      <c r="P27" s="2">
        <v>18.4</v>
      </c>
      <c r="Q27" s="2">
        <v>12.5</v>
      </c>
      <c r="R27" s="2">
        <v>20.1</v>
      </c>
      <c r="S27" s="60">
        <v>22</v>
      </c>
      <c r="T27" s="60">
        <v>17.1</v>
      </c>
      <c r="U27" s="60">
        <v>19.4</v>
      </c>
    </row>
    <row r="28" spans="1:21" ht="13.5">
      <c r="A28" s="68" t="s">
        <v>71</v>
      </c>
      <c r="B28" s="69" t="s">
        <v>48</v>
      </c>
      <c r="C28" s="2">
        <v>-40.62</v>
      </c>
      <c r="D28" s="4">
        <v>-6.03</v>
      </c>
      <c r="E28" s="4">
        <v>7.84</v>
      </c>
      <c r="F28" s="4">
        <v>10.14</v>
      </c>
      <c r="G28" s="4">
        <v>6.46</v>
      </c>
      <c r="H28" s="4">
        <v>1.2</v>
      </c>
      <c r="I28" s="4">
        <v>8.85</v>
      </c>
      <c r="J28" s="4">
        <v>14.56</v>
      </c>
      <c r="K28" s="4">
        <v>18.28</v>
      </c>
      <c r="L28" s="4">
        <v>7.22</v>
      </c>
      <c r="M28" s="4">
        <v>4.22</v>
      </c>
      <c r="N28" s="2">
        <v>8.97</v>
      </c>
      <c r="O28" s="2">
        <v>7.31</v>
      </c>
      <c r="P28" s="2">
        <v>29.01</v>
      </c>
      <c r="Q28" s="2">
        <v>47.81</v>
      </c>
      <c r="R28" s="65">
        <v>32.9</v>
      </c>
      <c r="S28" s="65">
        <v>19.02</v>
      </c>
      <c r="T28" s="65">
        <v>26.12</v>
      </c>
      <c r="U28" s="65">
        <v>209.82</v>
      </c>
    </row>
    <row r="29" spans="1:21" ht="13.5">
      <c r="A29" s="68" t="s">
        <v>72</v>
      </c>
      <c r="B29" s="69" t="s">
        <v>48</v>
      </c>
      <c r="C29" s="2">
        <v>369.13</v>
      </c>
      <c r="D29" s="4">
        <v>378.96</v>
      </c>
      <c r="E29" s="4">
        <v>380.22</v>
      </c>
      <c r="F29" s="4">
        <v>376.76</v>
      </c>
      <c r="G29" s="4">
        <v>393.17</v>
      </c>
      <c r="H29" s="4">
        <v>390.44</v>
      </c>
      <c r="I29" s="4">
        <v>410.15</v>
      </c>
      <c r="J29" s="4">
        <v>425.54</v>
      </c>
      <c r="K29" s="4">
        <v>423.17</v>
      </c>
      <c r="L29" s="4">
        <v>369.94</v>
      </c>
      <c r="M29" s="4">
        <v>380.8</v>
      </c>
      <c r="N29" s="2">
        <v>376.17</v>
      </c>
      <c r="O29" s="2">
        <v>374.08</v>
      </c>
      <c r="P29" s="65">
        <v>410.9</v>
      </c>
      <c r="Q29" s="2">
        <v>459.99</v>
      </c>
      <c r="R29" s="2">
        <v>530.65</v>
      </c>
      <c r="S29" s="65">
        <v>500.3</v>
      </c>
      <c r="T29" s="65">
        <v>529.91</v>
      </c>
      <c r="U29" s="74">
        <v>5431.02</v>
      </c>
    </row>
    <row r="30" spans="1:21" ht="13.5">
      <c r="A30" s="68" t="s">
        <v>52</v>
      </c>
      <c r="B30" s="69" t="s">
        <v>46</v>
      </c>
      <c r="C30" s="2">
        <v>-4.4</v>
      </c>
      <c r="D30" s="4">
        <v>0.5</v>
      </c>
      <c r="E30" s="4">
        <v>1.8</v>
      </c>
      <c r="F30" s="4">
        <v>2.2</v>
      </c>
      <c r="G30" s="4">
        <v>1.6</v>
      </c>
      <c r="H30" s="4">
        <v>0.8</v>
      </c>
      <c r="I30" s="4">
        <v>1.6</v>
      </c>
      <c r="J30" s="4">
        <v>2.3</v>
      </c>
      <c r="K30" s="4">
        <v>2.7</v>
      </c>
      <c r="L30" s="4">
        <v>1.8</v>
      </c>
      <c r="M30" s="57">
        <v>1</v>
      </c>
      <c r="N30" s="2">
        <v>1.5</v>
      </c>
      <c r="O30" s="2">
        <v>1.5</v>
      </c>
      <c r="P30" s="2">
        <v>4.4</v>
      </c>
      <c r="Q30" s="2">
        <v>6.7</v>
      </c>
      <c r="R30" s="2">
        <v>4.8</v>
      </c>
      <c r="S30" s="2">
        <v>2.8</v>
      </c>
      <c r="T30" s="2">
        <v>3.7</v>
      </c>
      <c r="U30" s="2">
        <v>3.4</v>
      </c>
    </row>
    <row r="31" spans="1:21" ht="13.5">
      <c r="A31" s="90" t="s">
        <v>111</v>
      </c>
      <c r="B31" s="69" t="s">
        <v>46</v>
      </c>
      <c r="C31" s="58">
        <v>96</v>
      </c>
      <c r="D31" s="58">
        <v>84</v>
      </c>
      <c r="E31" s="59">
        <v>81</v>
      </c>
      <c r="F31" s="59">
        <v>87</v>
      </c>
      <c r="G31" s="59">
        <v>82</v>
      </c>
      <c r="H31" s="59">
        <v>89</v>
      </c>
      <c r="I31" s="59">
        <v>86</v>
      </c>
      <c r="J31" s="59">
        <v>88</v>
      </c>
      <c r="K31" s="59">
        <v>95</v>
      </c>
      <c r="L31" s="59">
        <v>126</v>
      </c>
      <c r="M31" s="59">
        <v>113</v>
      </c>
      <c r="N31" s="58">
        <v>101</v>
      </c>
      <c r="O31" s="58">
        <v>89</v>
      </c>
      <c r="P31" s="58">
        <v>72</v>
      </c>
      <c r="Q31" s="58">
        <v>54</v>
      </c>
      <c r="R31" s="58">
        <v>46</v>
      </c>
      <c r="S31" s="58">
        <v>53</v>
      </c>
      <c r="T31" s="58">
        <v>44</v>
      </c>
      <c r="U31" s="58">
        <v>38</v>
      </c>
    </row>
    <row r="32" spans="1:2" ht="13.5">
      <c r="A32" s="55"/>
      <c r="B32" s="56"/>
    </row>
    <row r="33" spans="1:5" ht="13.5">
      <c r="A33" s="150" t="s">
        <v>85</v>
      </c>
      <c r="B33" s="150"/>
      <c r="C33" s="150"/>
      <c r="D33" s="150"/>
      <c r="E33" s="150"/>
    </row>
    <row r="34" spans="1:5" ht="13.5">
      <c r="A34" s="151" t="s">
        <v>86</v>
      </c>
      <c r="B34" s="150"/>
      <c r="C34" s="150"/>
      <c r="D34" s="150"/>
      <c r="E34" s="150"/>
    </row>
    <row r="35" spans="1:5" ht="13.5">
      <c r="A35" s="150" t="s">
        <v>2</v>
      </c>
      <c r="B35" s="150"/>
      <c r="C35" s="150"/>
      <c r="D35" s="150"/>
      <c r="E35" s="150"/>
    </row>
    <row r="36" spans="1:5" ht="13.5">
      <c r="A36" s="150" t="s">
        <v>3</v>
      </c>
      <c r="B36" s="150"/>
      <c r="C36" s="150"/>
      <c r="D36" s="150"/>
      <c r="E36" s="150"/>
    </row>
    <row r="37" spans="1:5" ht="13.5">
      <c r="A37" s="150" t="s">
        <v>4</v>
      </c>
      <c r="B37" s="150"/>
      <c r="C37" s="150"/>
      <c r="D37" s="150"/>
      <c r="E37" s="150"/>
    </row>
    <row r="38" spans="1:5" ht="13.5">
      <c r="A38" s="151" t="s">
        <v>87</v>
      </c>
      <c r="B38" s="150"/>
      <c r="C38" s="150"/>
      <c r="D38" s="150"/>
      <c r="E38" s="150"/>
    </row>
    <row r="39" spans="1:5" ht="13.5">
      <c r="A39" s="150" t="s">
        <v>5</v>
      </c>
      <c r="B39" s="150"/>
      <c r="C39" s="150"/>
      <c r="D39" s="150"/>
      <c r="E39" s="150"/>
    </row>
    <row r="40" ht="13.5">
      <c r="A40" t="s">
        <v>53</v>
      </c>
    </row>
    <row r="41" ht="13.5">
      <c r="A41" t="s">
        <v>113</v>
      </c>
    </row>
  </sheetData>
  <sheetProtection/>
  <mergeCells count="13">
    <mergeCell ref="A19:E19"/>
    <mergeCell ref="A15:E15"/>
    <mergeCell ref="A16:E16"/>
    <mergeCell ref="A17:E17"/>
    <mergeCell ref="A18:E18"/>
    <mergeCell ref="A14:E14"/>
    <mergeCell ref="A37:E37"/>
    <mergeCell ref="A38:E38"/>
    <mergeCell ref="A39:E39"/>
    <mergeCell ref="A33:E33"/>
    <mergeCell ref="A34:E34"/>
    <mergeCell ref="A35:E35"/>
    <mergeCell ref="A36:E36"/>
  </mergeCells>
  <printOptions/>
  <pageMargins left="0.75" right="0.75" top="1" bottom="1" header="0.512" footer="0.512"/>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AA131"/>
  <sheetViews>
    <sheetView zoomScaleSheetLayoutView="40" zoomScalePageLayoutView="0" workbookViewId="0" topLeftCell="A94">
      <selection activeCell="I88" sqref="I88"/>
    </sheetView>
  </sheetViews>
  <sheetFormatPr defaultColWidth="9.00390625" defaultRowHeight="13.5"/>
  <cols>
    <col min="1" max="1" width="28.50390625" style="5" customWidth="1"/>
    <col min="2" max="2" width="8.125" style="7" customWidth="1"/>
    <col min="3" max="3" width="8.125" style="7" bestFit="1" customWidth="1"/>
    <col min="4" max="23" width="8.125" style="7" customWidth="1"/>
    <col min="24" max="27" width="9.00390625" style="7" customWidth="1"/>
    <col min="28" max="16384" width="9.00390625" style="5" customWidth="1"/>
  </cols>
  <sheetData>
    <row r="1" ht="18.75">
      <c r="A1" s="17" t="s">
        <v>35</v>
      </c>
    </row>
    <row r="2" ht="13.5">
      <c r="A2" s="1"/>
    </row>
    <row r="3" spans="1:27" s="71" customFormat="1" ht="13.5">
      <c r="A3" s="71" t="s">
        <v>121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row>
    <row r="4" ht="13.5">
      <c r="A4" s="47"/>
    </row>
    <row r="5" spans="1:23" ht="18.75">
      <c r="A5" s="16" t="s">
        <v>33</v>
      </c>
      <c r="W5" s="7" t="s">
        <v>30</v>
      </c>
    </row>
    <row r="6" spans="1:27" s="1" customFormat="1" ht="27" customHeight="1">
      <c r="A6" s="67" t="s">
        <v>68</v>
      </c>
      <c r="B6" s="170" t="s">
        <v>7</v>
      </c>
      <c r="C6" s="160"/>
      <c r="D6" s="170" t="s">
        <v>8</v>
      </c>
      <c r="E6" s="160"/>
      <c r="F6" s="170" t="s">
        <v>9</v>
      </c>
      <c r="G6" s="160"/>
      <c r="H6" s="170" t="s">
        <v>10</v>
      </c>
      <c r="I6" s="160"/>
      <c r="J6" s="170" t="s">
        <v>11</v>
      </c>
      <c r="K6" s="160"/>
      <c r="L6" s="170" t="s">
        <v>12</v>
      </c>
      <c r="M6" s="160"/>
      <c r="N6" s="170" t="s">
        <v>13</v>
      </c>
      <c r="O6" s="160"/>
      <c r="P6" s="170" t="s">
        <v>14</v>
      </c>
      <c r="Q6" s="160"/>
      <c r="R6" s="170" t="s">
        <v>15</v>
      </c>
      <c r="S6" s="160"/>
      <c r="T6" s="170" t="s">
        <v>16</v>
      </c>
      <c r="U6" s="160"/>
      <c r="V6" s="170" t="s">
        <v>17</v>
      </c>
      <c r="W6" s="160"/>
      <c r="X6" s="6"/>
      <c r="Y6" s="6"/>
      <c r="Z6" s="6"/>
      <c r="AA6" s="6"/>
    </row>
    <row r="7" spans="1:23" ht="13.5">
      <c r="A7" s="66" t="s">
        <v>74</v>
      </c>
      <c r="B7" s="20">
        <v>2586</v>
      </c>
      <c r="C7" s="22">
        <v>0.11</v>
      </c>
      <c r="D7" s="20">
        <v>2727</v>
      </c>
      <c r="E7" s="22">
        <v>0.103</v>
      </c>
      <c r="F7" s="48">
        <v>1681</v>
      </c>
      <c r="G7" s="22">
        <v>0.069</v>
      </c>
      <c r="H7" s="24">
        <v>2570</v>
      </c>
      <c r="I7" s="22">
        <v>0.104</v>
      </c>
      <c r="J7" s="24">
        <v>3299</v>
      </c>
      <c r="K7" s="22">
        <v>0.124</v>
      </c>
      <c r="L7" s="24">
        <v>2993</v>
      </c>
      <c r="M7" s="22">
        <v>0.11</v>
      </c>
      <c r="N7" s="9">
        <v>2074</v>
      </c>
      <c r="O7" s="22">
        <v>0.071</v>
      </c>
      <c r="P7" s="9">
        <v>3142</v>
      </c>
      <c r="Q7" s="22">
        <v>0.096</v>
      </c>
      <c r="R7" s="9">
        <v>3536</v>
      </c>
      <c r="S7" s="27">
        <v>0.095</v>
      </c>
      <c r="T7" s="26">
        <v>2713</v>
      </c>
      <c r="U7" s="29">
        <v>0.083</v>
      </c>
      <c r="V7" s="26">
        <v>1508</v>
      </c>
      <c r="W7" s="29">
        <v>0.061</v>
      </c>
    </row>
    <row r="8" spans="1:23" ht="13.5">
      <c r="A8" s="66" t="s">
        <v>75</v>
      </c>
      <c r="B8" s="20">
        <v>5581</v>
      </c>
      <c r="C8" s="22">
        <v>0.238</v>
      </c>
      <c r="D8" s="20">
        <v>7391</v>
      </c>
      <c r="E8" s="22">
        <v>0.28</v>
      </c>
      <c r="F8" s="24">
        <v>5960</v>
      </c>
      <c r="G8" s="22">
        <v>0.246</v>
      </c>
      <c r="H8" s="24">
        <v>6083</v>
      </c>
      <c r="I8" s="22">
        <v>0.245</v>
      </c>
      <c r="J8" s="24">
        <v>6707</v>
      </c>
      <c r="K8" s="22">
        <v>0.252</v>
      </c>
      <c r="L8" s="24">
        <v>6914</v>
      </c>
      <c r="M8" s="22">
        <v>0.254</v>
      </c>
      <c r="N8" s="9">
        <v>8728</v>
      </c>
      <c r="O8" s="22">
        <v>0.297</v>
      </c>
      <c r="P8" s="9">
        <v>10082</v>
      </c>
      <c r="Q8" s="22">
        <v>0.308</v>
      </c>
      <c r="R8" s="9">
        <v>12149</v>
      </c>
      <c r="S8" s="27">
        <v>0.327</v>
      </c>
      <c r="T8" s="9">
        <v>11488</v>
      </c>
      <c r="U8" s="27">
        <v>0.351</v>
      </c>
      <c r="V8" s="9">
        <v>9822</v>
      </c>
      <c r="W8" s="27">
        <v>0.397</v>
      </c>
    </row>
    <row r="9" spans="1:23" ht="13.5">
      <c r="A9" s="66" t="s">
        <v>76</v>
      </c>
      <c r="B9" s="20">
        <v>2850</v>
      </c>
      <c r="C9" s="22">
        <v>0.121</v>
      </c>
      <c r="D9" s="20">
        <v>3641</v>
      </c>
      <c r="E9" s="22">
        <v>0.138</v>
      </c>
      <c r="F9" s="24">
        <v>4241</v>
      </c>
      <c r="G9" s="22">
        <v>0.175</v>
      </c>
      <c r="H9" s="23" t="s">
        <v>41</v>
      </c>
      <c r="I9" s="22">
        <v>0.157</v>
      </c>
      <c r="J9" s="24">
        <v>4227</v>
      </c>
      <c r="K9" s="22">
        <v>0.159</v>
      </c>
      <c r="L9" s="24">
        <v>4555</v>
      </c>
      <c r="M9" s="22">
        <v>0.167</v>
      </c>
      <c r="N9" s="9">
        <v>5158</v>
      </c>
      <c r="O9" s="22">
        <v>0.175</v>
      </c>
      <c r="P9" s="9">
        <v>4690</v>
      </c>
      <c r="Q9" s="22">
        <v>0.143</v>
      </c>
      <c r="R9" s="9">
        <v>5573</v>
      </c>
      <c r="S9" s="27">
        <v>0.15</v>
      </c>
      <c r="T9" s="9">
        <v>5278</v>
      </c>
      <c r="U9" s="27">
        <v>0.162</v>
      </c>
      <c r="V9" s="9">
        <v>3238</v>
      </c>
      <c r="W9" s="27">
        <v>0.131</v>
      </c>
    </row>
    <row r="10" spans="1:23" ht="13.5">
      <c r="A10" s="66" t="s">
        <v>77</v>
      </c>
      <c r="B10" s="20">
        <v>4385</v>
      </c>
      <c r="C10" s="22">
        <v>0.187</v>
      </c>
      <c r="D10" s="20">
        <v>4327</v>
      </c>
      <c r="E10" s="22">
        <v>0.164</v>
      </c>
      <c r="F10" s="24">
        <v>4472</v>
      </c>
      <c r="G10" s="22">
        <v>0.184</v>
      </c>
      <c r="H10" s="24">
        <v>4412</v>
      </c>
      <c r="I10" s="22">
        <v>0.178</v>
      </c>
      <c r="J10" s="24">
        <v>4075</v>
      </c>
      <c r="K10" s="22">
        <v>0.153</v>
      </c>
      <c r="L10" s="24">
        <v>4110</v>
      </c>
      <c r="M10" s="22">
        <v>0.151</v>
      </c>
      <c r="N10" s="9">
        <v>4515</v>
      </c>
      <c r="O10" s="22">
        <v>0.153</v>
      </c>
      <c r="P10" s="9">
        <v>5433</v>
      </c>
      <c r="Q10" s="22">
        <v>0.166</v>
      </c>
      <c r="R10" s="9">
        <v>6158</v>
      </c>
      <c r="S10" s="27">
        <v>0.166</v>
      </c>
      <c r="T10" s="9">
        <v>5108</v>
      </c>
      <c r="U10" s="27">
        <v>0.156</v>
      </c>
      <c r="V10" s="9">
        <v>4355</v>
      </c>
      <c r="W10" s="27">
        <v>0.176</v>
      </c>
    </row>
    <row r="11" spans="1:23" ht="13.5">
      <c r="A11" s="66" t="s">
        <v>78</v>
      </c>
      <c r="B11" s="20">
        <v>6917</v>
      </c>
      <c r="C11" s="22">
        <v>0.294</v>
      </c>
      <c r="D11" s="20">
        <v>7112</v>
      </c>
      <c r="E11" s="22">
        <v>0.269</v>
      </c>
      <c r="F11" s="24">
        <v>6757</v>
      </c>
      <c r="G11" s="22">
        <v>0.279</v>
      </c>
      <c r="H11" s="24">
        <v>6773</v>
      </c>
      <c r="I11" s="22">
        <v>0.273</v>
      </c>
      <c r="J11" s="24">
        <v>7271</v>
      </c>
      <c r="K11" s="22">
        <v>0.273</v>
      </c>
      <c r="L11" s="24">
        <v>7479</v>
      </c>
      <c r="M11" s="22">
        <v>0.275</v>
      </c>
      <c r="N11" s="9">
        <v>8148</v>
      </c>
      <c r="O11" s="22">
        <v>0.277</v>
      </c>
      <c r="P11" s="9">
        <v>8566</v>
      </c>
      <c r="Q11" s="22">
        <v>0.262</v>
      </c>
      <c r="R11" s="9">
        <v>9017</v>
      </c>
      <c r="S11" s="27">
        <v>0.243</v>
      </c>
      <c r="T11" s="9">
        <v>7670</v>
      </c>
      <c r="U11" s="27">
        <v>0.235</v>
      </c>
      <c r="V11" s="9">
        <v>5413</v>
      </c>
      <c r="W11" s="27">
        <v>0.218</v>
      </c>
    </row>
    <row r="12" spans="1:23" ht="13.5">
      <c r="A12" s="66" t="s">
        <v>79</v>
      </c>
      <c r="B12" s="20">
        <v>1177</v>
      </c>
      <c r="C12" s="22">
        <v>0.05</v>
      </c>
      <c r="D12" s="20">
        <v>1201</v>
      </c>
      <c r="E12" s="22">
        <v>0.046</v>
      </c>
      <c r="F12" s="24">
        <v>1134</v>
      </c>
      <c r="G12" s="22">
        <v>0.047</v>
      </c>
      <c r="H12" s="24">
        <v>1083</v>
      </c>
      <c r="I12" s="22">
        <v>0.043</v>
      </c>
      <c r="J12" s="24">
        <v>1046</v>
      </c>
      <c r="K12" s="22">
        <v>0.039</v>
      </c>
      <c r="L12" s="24">
        <v>1174</v>
      </c>
      <c r="M12" s="22">
        <v>0.043</v>
      </c>
      <c r="N12" s="8">
        <v>796</v>
      </c>
      <c r="O12" s="22">
        <v>0.027</v>
      </c>
      <c r="P12" s="8">
        <v>830</v>
      </c>
      <c r="Q12" s="22">
        <v>0.025</v>
      </c>
      <c r="R12" s="8">
        <v>717</v>
      </c>
      <c r="S12" s="27">
        <v>0.019</v>
      </c>
      <c r="T12" s="8">
        <v>428</v>
      </c>
      <c r="U12" s="30">
        <v>0.013</v>
      </c>
      <c r="V12" s="8">
        <v>424</v>
      </c>
      <c r="W12" s="27">
        <v>0.017</v>
      </c>
    </row>
    <row r="13" spans="1:23" ht="13.5">
      <c r="A13" s="66" t="s">
        <v>80</v>
      </c>
      <c r="B13" s="20">
        <v>23498</v>
      </c>
      <c r="C13" s="22">
        <v>1</v>
      </c>
      <c r="D13" s="20">
        <v>26403</v>
      </c>
      <c r="E13" s="22">
        <v>1</v>
      </c>
      <c r="F13" s="24">
        <v>24249</v>
      </c>
      <c r="G13" s="22">
        <v>1</v>
      </c>
      <c r="H13" s="24">
        <v>24809</v>
      </c>
      <c r="I13" s="22" t="s">
        <v>42</v>
      </c>
      <c r="J13" s="24">
        <v>26628</v>
      </c>
      <c r="K13" s="22">
        <v>1</v>
      </c>
      <c r="L13" s="24">
        <v>27228</v>
      </c>
      <c r="M13" s="22">
        <v>1</v>
      </c>
      <c r="N13" s="9">
        <v>29420</v>
      </c>
      <c r="O13" s="22">
        <v>1</v>
      </c>
      <c r="P13" s="9">
        <v>32747</v>
      </c>
      <c r="Q13" s="22">
        <v>1</v>
      </c>
      <c r="R13" s="9">
        <v>37152</v>
      </c>
      <c r="S13" s="27">
        <v>1</v>
      </c>
      <c r="T13" s="9">
        <v>32687</v>
      </c>
      <c r="U13" s="27">
        <v>1</v>
      </c>
      <c r="V13" s="9">
        <v>24762</v>
      </c>
      <c r="W13" s="29">
        <v>1</v>
      </c>
    </row>
    <row r="14" spans="1:23" ht="13.5">
      <c r="A14" s="70"/>
      <c r="B14" s="11"/>
      <c r="C14" s="11"/>
      <c r="D14" s="11"/>
      <c r="E14" s="11"/>
      <c r="F14" s="10"/>
      <c r="G14" s="42"/>
      <c r="H14" s="32"/>
      <c r="I14" s="42"/>
      <c r="J14" s="32"/>
      <c r="K14" s="42"/>
      <c r="L14" s="32"/>
      <c r="M14" s="42"/>
      <c r="N14" s="32"/>
      <c r="O14" s="42"/>
      <c r="P14" s="32"/>
      <c r="Q14" s="42"/>
      <c r="R14" s="10"/>
      <c r="S14" s="28"/>
      <c r="T14" s="10"/>
      <c r="U14" s="28"/>
      <c r="V14" s="10"/>
      <c r="W14" s="28"/>
    </row>
    <row r="15" spans="1:27" s="1" customFormat="1" ht="27" customHeight="1">
      <c r="A15" s="67" t="s">
        <v>67</v>
      </c>
      <c r="B15" s="159" t="s">
        <v>64</v>
      </c>
      <c r="C15" s="160"/>
      <c r="D15" s="170" t="s">
        <v>40</v>
      </c>
      <c r="E15" s="178"/>
      <c r="F15" s="170" t="s">
        <v>54</v>
      </c>
      <c r="G15" s="178"/>
      <c r="H15" s="170" t="s">
        <v>55</v>
      </c>
      <c r="I15" s="160"/>
      <c r="J15" s="46"/>
      <c r="K15" s="46"/>
      <c r="L15" s="46"/>
      <c r="M15" s="46"/>
      <c r="N15" s="46"/>
      <c r="O15" s="46"/>
      <c r="P15" s="46"/>
      <c r="Q15" s="46"/>
      <c r="R15" s="46"/>
      <c r="S15" s="46"/>
      <c r="T15" s="46"/>
      <c r="U15" s="46"/>
      <c r="V15" s="46"/>
      <c r="W15" s="46"/>
      <c r="X15" s="6"/>
      <c r="Y15" s="6"/>
      <c r="Z15" s="6"/>
      <c r="AA15" s="6"/>
    </row>
    <row r="16" spans="1:23" ht="13.5">
      <c r="A16" s="66" t="s">
        <v>74</v>
      </c>
      <c r="B16" s="20">
        <v>1508</v>
      </c>
      <c r="C16" s="22">
        <v>0.061</v>
      </c>
      <c r="D16" s="20">
        <v>1732</v>
      </c>
      <c r="E16" s="34">
        <v>0.058</v>
      </c>
      <c r="F16" s="20">
        <v>2620</v>
      </c>
      <c r="G16" s="34">
        <v>0.082</v>
      </c>
      <c r="H16" s="20">
        <v>2554</v>
      </c>
      <c r="I16" s="22">
        <v>0.084</v>
      </c>
      <c r="J16" s="61"/>
      <c r="K16" s="35"/>
      <c r="L16" s="36"/>
      <c r="M16" s="35"/>
      <c r="N16" s="36"/>
      <c r="O16" s="35"/>
      <c r="P16" s="36"/>
      <c r="Q16" s="35"/>
      <c r="R16" s="36"/>
      <c r="S16" s="37"/>
      <c r="T16" s="38"/>
      <c r="U16" s="39"/>
      <c r="V16" s="38"/>
      <c r="W16" s="39"/>
    </row>
    <row r="17" spans="1:23" ht="13.5">
      <c r="A17" s="66" t="s">
        <v>75</v>
      </c>
      <c r="B17" s="20">
        <v>9822</v>
      </c>
      <c r="C17" s="22">
        <v>0.397</v>
      </c>
      <c r="D17" s="20">
        <v>10228</v>
      </c>
      <c r="E17" s="34">
        <v>0.342</v>
      </c>
      <c r="F17" s="20">
        <v>12352</v>
      </c>
      <c r="G17" s="34">
        <v>0.387</v>
      </c>
      <c r="H17" s="20">
        <v>8953</v>
      </c>
      <c r="I17" s="22">
        <v>0.295</v>
      </c>
      <c r="J17" s="61"/>
      <c r="K17" s="35"/>
      <c r="L17" s="36"/>
      <c r="M17" s="35"/>
      <c r="N17" s="36"/>
      <c r="O17" s="35"/>
      <c r="P17" s="36"/>
      <c r="Q17" s="35"/>
      <c r="R17" s="36"/>
      <c r="S17" s="37"/>
      <c r="T17" s="36"/>
      <c r="U17" s="37"/>
      <c r="V17" s="36"/>
      <c r="W17" s="37"/>
    </row>
    <row r="18" spans="1:23" ht="13.5">
      <c r="A18" s="66" t="s">
        <v>76</v>
      </c>
      <c r="B18" s="20">
        <v>4043</v>
      </c>
      <c r="C18" s="22">
        <v>0.163</v>
      </c>
      <c r="D18" s="20">
        <v>4926</v>
      </c>
      <c r="E18" s="34">
        <v>0.165</v>
      </c>
      <c r="F18" s="20">
        <v>5082</v>
      </c>
      <c r="G18" s="34">
        <v>0.16</v>
      </c>
      <c r="H18" s="20">
        <v>4719</v>
      </c>
      <c r="I18" s="22">
        <v>0.156</v>
      </c>
      <c r="J18" s="61"/>
      <c r="K18" s="35"/>
      <c r="L18" s="36"/>
      <c r="M18" s="35"/>
      <c r="N18" s="36"/>
      <c r="O18" s="35"/>
      <c r="P18" s="36"/>
      <c r="Q18" s="35"/>
      <c r="R18" s="36"/>
      <c r="S18" s="37"/>
      <c r="T18" s="36"/>
      <c r="U18" s="37"/>
      <c r="V18" s="36"/>
      <c r="W18" s="37"/>
    </row>
    <row r="19" spans="1:23" ht="13.5">
      <c r="A19" s="66" t="s">
        <v>77</v>
      </c>
      <c r="B19" s="20">
        <v>4355</v>
      </c>
      <c r="C19" s="22">
        <v>0.176</v>
      </c>
      <c r="D19" s="20">
        <v>7081</v>
      </c>
      <c r="E19" s="34">
        <v>0.236</v>
      </c>
      <c r="F19" s="20">
        <v>5478</v>
      </c>
      <c r="G19" s="34">
        <v>0.172</v>
      </c>
      <c r="H19" s="20">
        <v>8033</v>
      </c>
      <c r="I19" s="22">
        <v>0.265</v>
      </c>
      <c r="J19" s="61"/>
      <c r="K19" s="35"/>
      <c r="L19" s="36"/>
      <c r="M19" s="35"/>
      <c r="N19" s="36"/>
      <c r="O19" s="35"/>
      <c r="P19" s="36"/>
      <c r="Q19" s="35"/>
      <c r="R19" s="36"/>
      <c r="S19" s="37"/>
      <c r="T19" s="36"/>
      <c r="U19" s="37"/>
      <c r="V19" s="36"/>
      <c r="W19" s="37"/>
    </row>
    <row r="20" spans="1:23" ht="13.5">
      <c r="A20" s="66" t="s">
        <v>43</v>
      </c>
      <c r="B20" s="20">
        <v>2910</v>
      </c>
      <c r="C20" s="22">
        <v>0.117</v>
      </c>
      <c r="D20" s="20">
        <v>3441</v>
      </c>
      <c r="E20" s="34">
        <v>0.115</v>
      </c>
      <c r="F20" s="20">
        <v>3860</v>
      </c>
      <c r="G20" s="34">
        <v>0.121</v>
      </c>
      <c r="H20" s="20">
        <v>3851</v>
      </c>
      <c r="I20" s="22">
        <v>0.127</v>
      </c>
      <c r="J20" s="61"/>
      <c r="K20" s="35"/>
      <c r="L20" s="36"/>
      <c r="M20" s="35"/>
      <c r="N20" s="36"/>
      <c r="O20" s="35"/>
      <c r="P20" s="36"/>
      <c r="Q20" s="35"/>
      <c r="R20" s="36"/>
      <c r="S20" s="37"/>
      <c r="T20" s="36"/>
      <c r="U20" s="37"/>
      <c r="V20" s="36"/>
      <c r="W20" s="37"/>
    </row>
    <row r="21" spans="1:23" ht="13.5">
      <c r="A21" s="66" t="s">
        <v>79</v>
      </c>
      <c r="B21" s="20">
        <v>2121</v>
      </c>
      <c r="C21" s="22">
        <v>0.086</v>
      </c>
      <c r="D21" s="20">
        <v>2544</v>
      </c>
      <c r="E21" s="34">
        <v>0.084</v>
      </c>
      <c r="F21" s="20">
        <v>2494</v>
      </c>
      <c r="G21" s="34">
        <v>0.078</v>
      </c>
      <c r="H21" s="20">
        <v>2211</v>
      </c>
      <c r="I21" s="22">
        <v>0.073</v>
      </c>
      <c r="J21" s="61"/>
      <c r="K21" s="35"/>
      <c r="L21" s="36"/>
      <c r="M21" s="35"/>
      <c r="N21" s="40"/>
      <c r="O21" s="35"/>
      <c r="P21" s="40"/>
      <c r="Q21" s="35"/>
      <c r="R21" s="40"/>
      <c r="S21" s="37"/>
      <c r="T21" s="40"/>
      <c r="U21" s="41"/>
      <c r="V21" s="40"/>
      <c r="W21" s="37"/>
    </row>
    <row r="22" spans="1:23" ht="13.5">
      <c r="A22" s="66" t="s">
        <v>80</v>
      </c>
      <c r="B22" s="20">
        <v>24762</v>
      </c>
      <c r="C22" s="22">
        <v>1</v>
      </c>
      <c r="D22" s="20">
        <v>29954</v>
      </c>
      <c r="E22" s="34">
        <f>SUM(E16:E21)</f>
        <v>1</v>
      </c>
      <c r="F22" s="20">
        <v>31888</v>
      </c>
      <c r="G22" s="34">
        <f>SUM(G16:G21)</f>
        <v>0.9999999999999999</v>
      </c>
      <c r="H22" s="20">
        <v>30322</v>
      </c>
      <c r="I22" s="22">
        <v>1</v>
      </c>
      <c r="J22" s="36"/>
      <c r="K22" s="35"/>
      <c r="L22" s="36"/>
      <c r="M22" s="35"/>
      <c r="N22" s="36"/>
      <c r="O22" s="35"/>
      <c r="P22" s="36"/>
      <c r="Q22" s="35"/>
      <c r="R22" s="36"/>
      <c r="S22" s="37"/>
      <c r="T22" s="36"/>
      <c r="U22" s="37"/>
      <c r="V22" s="36"/>
      <c r="W22" s="39"/>
    </row>
    <row r="23" spans="1:23" ht="13.5">
      <c r="A23" s="70"/>
      <c r="B23" s="11"/>
      <c r="C23" s="11"/>
      <c r="D23" s="11"/>
      <c r="E23" s="11"/>
      <c r="F23" s="10"/>
      <c r="G23" s="33"/>
      <c r="H23" s="10"/>
      <c r="I23" s="33"/>
      <c r="J23" s="10"/>
      <c r="K23" s="33"/>
      <c r="L23" s="10"/>
      <c r="M23" s="33"/>
      <c r="N23" s="10"/>
      <c r="O23" s="33"/>
      <c r="P23" s="10"/>
      <c r="Q23" s="33"/>
      <c r="R23" s="10"/>
      <c r="S23" s="28"/>
      <c r="T23" s="10"/>
      <c r="U23" s="28"/>
      <c r="V23" s="10"/>
      <c r="W23" s="28"/>
    </row>
    <row r="24" spans="1:27" s="1" customFormat="1" ht="27" customHeight="1">
      <c r="A24" s="67" t="s">
        <v>93</v>
      </c>
      <c r="B24" s="159" t="s">
        <v>65</v>
      </c>
      <c r="C24" s="160"/>
      <c r="D24" s="170" t="s">
        <v>57</v>
      </c>
      <c r="E24" s="160"/>
      <c r="F24" s="170" t="s">
        <v>62</v>
      </c>
      <c r="G24" s="160"/>
      <c r="H24" s="170" t="s">
        <v>63</v>
      </c>
      <c r="I24" s="160"/>
      <c r="J24" s="170" t="s">
        <v>84</v>
      </c>
      <c r="K24" s="160"/>
      <c r="L24" s="46"/>
      <c r="M24" s="46"/>
      <c r="N24" s="46"/>
      <c r="O24" s="46"/>
      <c r="P24" s="46"/>
      <c r="Q24" s="46"/>
      <c r="R24" s="46"/>
      <c r="S24" s="46"/>
      <c r="T24" s="46"/>
      <c r="U24" s="46"/>
      <c r="V24" s="46"/>
      <c r="W24" s="46"/>
      <c r="X24" s="6"/>
      <c r="Y24" s="6"/>
      <c r="Z24" s="6"/>
      <c r="AA24" s="6"/>
    </row>
    <row r="25" spans="1:23" ht="13.5">
      <c r="A25" s="66" t="s">
        <v>58</v>
      </c>
      <c r="B25" s="20">
        <v>9376</v>
      </c>
      <c r="C25" s="22">
        <v>0.309</v>
      </c>
      <c r="D25" s="20">
        <v>13392</v>
      </c>
      <c r="E25" s="22">
        <v>0.392</v>
      </c>
      <c r="F25" s="20">
        <v>19236</v>
      </c>
      <c r="G25" s="22">
        <v>0.409</v>
      </c>
      <c r="H25" s="20">
        <v>20050</v>
      </c>
      <c r="I25" s="22">
        <v>0.447</v>
      </c>
      <c r="J25" s="20">
        <v>16887</v>
      </c>
      <c r="K25" s="22">
        <v>0.395</v>
      </c>
      <c r="L25" s="36"/>
      <c r="M25" s="35"/>
      <c r="N25" s="36"/>
      <c r="O25" s="35"/>
      <c r="P25" s="36"/>
      <c r="Q25" s="35"/>
      <c r="R25" s="36"/>
      <c r="S25" s="37"/>
      <c r="T25" s="38"/>
      <c r="U25" s="39"/>
      <c r="V25" s="38"/>
      <c r="W25" s="39"/>
    </row>
    <row r="26" spans="1:23" ht="13.5">
      <c r="A26" s="66" t="s">
        <v>59</v>
      </c>
      <c r="B26" s="20">
        <v>7558</v>
      </c>
      <c r="C26" s="22">
        <v>0.249</v>
      </c>
      <c r="D26" s="20">
        <v>3603</v>
      </c>
      <c r="E26" s="22">
        <v>0.105</v>
      </c>
      <c r="F26" s="20">
        <v>9992</v>
      </c>
      <c r="G26" s="22">
        <v>0.213</v>
      </c>
      <c r="H26" s="20">
        <v>6071</v>
      </c>
      <c r="I26" s="22">
        <v>0.135</v>
      </c>
      <c r="J26" s="20">
        <v>4151</v>
      </c>
      <c r="K26" s="22">
        <v>0.097</v>
      </c>
      <c r="L26" s="36"/>
      <c r="M26" s="35"/>
      <c r="N26" s="36"/>
      <c r="O26" s="35"/>
      <c r="P26" s="36"/>
      <c r="Q26" s="35"/>
      <c r="R26" s="36"/>
      <c r="S26" s="37"/>
      <c r="T26" s="36"/>
      <c r="U26" s="37"/>
      <c r="V26" s="36"/>
      <c r="W26" s="37"/>
    </row>
    <row r="27" spans="1:23" ht="13.5">
      <c r="A27" s="66" t="s">
        <v>60</v>
      </c>
      <c r="B27" s="20">
        <v>4059</v>
      </c>
      <c r="C27" s="22">
        <v>0.134</v>
      </c>
      <c r="D27" s="20">
        <v>5473</v>
      </c>
      <c r="E27" s="22">
        <v>0.16</v>
      </c>
      <c r="F27" s="20">
        <v>4174</v>
      </c>
      <c r="G27" s="22">
        <v>0.089</v>
      </c>
      <c r="H27" s="20">
        <v>4477</v>
      </c>
      <c r="I27" s="22">
        <v>0.1</v>
      </c>
      <c r="J27" s="20">
        <v>7021</v>
      </c>
      <c r="K27" s="22">
        <v>0.164</v>
      </c>
      <c r="L27" s="36"/>
      <c r="M27" s="35"/>
      <c r="N27" s="36"/>
      <c r="O27" s="35"/>
      <c r="P27" s="36"/>
      <c r="Q27" s="35"/>
      <c r="R27" s="36"/>
      <c r="S27" s="37"/>
      <c r="T27" s="36"/>
      <c r="U27" s="37"/>
      <c r="V27" s="36"/>
      <c r="W27" s="37"/>
    </row>
    <row r="28" spans="1:23" ht="13.5">
      <c r="A28" s="66" t="s">
        <v>61</v>
      </c>
      <c r="B28" s="20">
        <v>8771</v>
      </c>
      <c r="C28" s="22">
        <v>0.289</v>
      </c>
      <c r="D28" s="20">
        <v>11065</v>
      </c>
      <c r="E28" s="22">
        <v>0.324</v>
      </c>
      <c r="F28" s="20">
        <v>13447</v>
      </c>
      <c r="G28" s="22">
        <v>0.286</v>
      </c>
      <c r="H28" s="20">
        <v>13925</v>
      </c>
      <c r="I28" s="22">
        <v>0.31</v>
      </c>
      <c r="J28" s="20">
        <v>14643</v>
      </c>
      <c r="K28" s="22">
        <v>0.342</v>
      </c>
      <c r="L28" s="36"/>
      <c r="M28" s="35"/>
      <c r="N28" s="36"/>
      <c r="O28" s="35"/>
      <c r="P28" s="36"/>
      <c r="Q28" s="35"/>
      <c r="R28" s="36"/>
      <c r="S28" s="37"/>
      <c r="T28" s="36"/>
      <c r="U28" s="37"/>
      <c r="V28" s="36"/>
      <c r="W28" s="37"/>
    </row>
    <row r="29" spans="1:23" ht="13.5">
      <c r="A29" s="66" t="s">
        <v>79</v>
      </c>
      <c r="B29" s="20">
        <v>557</v>
      </c>
      <c r="C29" s="22">
        <v>0.018</v>
      </c>
      <c r="D29" s="20">
        <v>666</v>
      </c>
      <c r="E29" s="22">
        <v>0.019</v>
      </c>
      <c r="F29" s="20">
        <v>140</v>
      </c>
      <c r="G29" s="22">
        <v>0.003</v>
      </c>
      <c r="H29" s="20">
        <v>330</v>
      </c>
      <c r="I29" s="22">
        <v>0.007</v>
      </c>
      <c r="J29" s="20">
        <v>51</v>
      </c>
      <c r="K29" s="22">
        <v>0.001</v>
      </c>
      <c r="L29" s="36"/>
      <c r="M29" s="35"/>
      <c r="N29" s="40"/>
      <c r="O29" s="35"/>
      <c r="P29" s="40"/>
      <c r="Q29" s="35"/>
      <c r="R29" s="40"/>
      <c r="S29" s="37"/>
      <c r="T29" s="40"/>
      <c r="U29" s="41"/>
      <c r="V29" s="40"/>
      <c r="W29" s="37"/>
    </row>
    <row r="30" spans="1:23" ht="13.5">
      <c r="A30" s="66" t="s">
        <v>80</v>
      </c>
      <c r="B30" s="20">
        <v>30322</v>
      </c>
      <c r="C30" s="22">
        <v>1</v>
      </c>
      <c r="D30" s="20">
        <v>34200</v>
      </c>
      <c r="E30" s="22">
        <v>1</v>
      </c>
      <c r="F30" s="20">
        <v>46991</v>
      </c>
      <c r="G30" s="22">
        <v>1</v>
      </c>
      <c r="H30" s="20">
        <v>44855</v>
      </c>
      <c r="I30" s="22">
        <v>1</v>
      </c>
      <c r="J30" s="20">
        <v>42756</v>
      </c>
      <c r="K30" s="22">
        <v>1</v>
      </c>
      <c r="L30" s="36"/>
      <c r="M30" s="35"/>
      <c r="N30" s="36"/>
      <c r="O30" s="35"/>
      <c r="P30" s="36"/>
      <c r="Q30" s="35"/>
      <c r="R30" s="36"/>
      <c r="S30" s="37"/>
      <c r="T30" s="36"/>
      <c r="U30" s="37"/>
      <c r="V30" s="36"/>
      <c r="W30" s="39"/>
    </row>
    <row r="31" spans="1:23" ht="13.5">
      <c r="A31" s="70"/>
      <c r="B31" s="11"/>
      <c r="C31" s="11"/>
      <c r="D31" s="11"/>
      <c r="E31" s="11"/>
      <c r="F31" s="10"/>
      <c r="G31" s="33"/>
      <c r="H31" s="10"/>
      <c r="I31" s="33"/>
      <c r="J31" s="10"/>
      <c r="K31" s="33"/>
      <c r="L31" s="10"/>
      <c r="M31" s="33"/>
      <c r="N31" s="10"/>
      <c r="O31" s="33"/>
      <c r="P31" s="10"/>
      <c r="Q31" s="33"/>
      <c r="R31" s="10"/>
      <c r="S31" s="28"/>
      <c r="T31" s="10"/>
      <c r="U31" s="28"/>
      <c r="V31" s="10"/>
      <c r="W31" s="28"/>
    </row>
    <row r="32" spans="1:27" s="1" customFormat="1" ht="27" customHeight="1">
      <c r="A32" s="67" t="s">
        <v>94</v>
      </c>
      <c r="B32" s="159" t="s">
        <v>89</v>
      </c>
      <c r="C32" s="160"/>
      <c r="D32" s="170" t="s">
        <v>88</v>
      </c>
      <c r="E32" s="160"/>
      <c r="F32" s="159" t="s">
        <v>95</v>
      </c>
      <c r="G32" s="160"/>
      <c r="H32" s="159" t="s">
        <v>96</v>
      </c>
      <c r="I32" s="160"/>
      <c r="J32" s="159" t="s">
        <v>110</v>
      </c>
      <c r="K32" s="160"/>
      <c r="L32" s="46"/>
      <c r="M32" s="46"/>
      <c r="N32" s="46"/>
      <c r="O32" s="46"/>
      <c r="P32" s="46"/>
      <c r="Q32" s="46"/>
      <c r="R32" s="46"/>
      <c r="S32" s="46"/>
      <c r="T32" s="46"/>
      <c r="U32" s="46"/>
      <c r="V32" s="46"/>
      <c r="W32" s="46"/>
      <c r="X32" s="6"/>
      <c r="Y32" s="6"/>
      <c r="Z32" s="6"/>
      <c r="AA32" s="6"/>
    </row>
    <row r="33" spans="1:23" ht="13.5">
      <c r="A33" s="66" t="s">
        <v>90</v>
      </c>
      <c r="B33" s="20">
        <v>17263</v>
      </c>
      <c r="C33" s="22">
        <v>0.404</v>
      </c>
      <c r="D33" s="20">
        <v>14375</v>
      </c>
      <c r="E33" s="22">
        <v>0.371</v>
      </c>
      <c r="F33" s="100">
        <v>14375</v>
      </c>
      <c r="G33" s="101">
        <v>0.372</v>
      </c>
      <c r="H33" s="100">
        <v>14265</v>
      </c>
      <c r="I33" s="101">
        <v>0.37</v>
      </c>
      <c r="J33" s="100">
        <v>17721</v>
      </c>
      <c r="K33" s="101">
        <v>0.42510675046778296</v>
      </c>
      <c r="L33" s="104"/>
      <c r="M33" s="35"/>
      <c r="N33" s="36"/>
      <c r="O33" s="35"/>
      <c r="P33" s="36"/>
      <c r="Q33" s="35"/>
      <c r="R33" s="36"/>
      <c r="S33" s="37"/>
      <c r="T33" s="38"/>
      <c r="U33" s="39"/>
      <c r="V33" s="38"/>
      <c r="W33" s="39"/>
    </row>
    <row r="34" spans="1:23" ht="13.5">
      <c r="A34" s="66" t="s">
        <v>91</v>
      </c>
      <c r="B34" s="20">
        <v>15903</v>
      </c>
      <c r="C34" s="22">
        <v>0.372</v>
      </c>
      <c r="D34" s="20">
        <v>17113</v>
      </c>
      <c r="E34" s="22">
        <v>0.442</v>
      </c>
      <c r="F34" s="100">
        <v>17113</v>
      </c>
      <c r="G34" s="101">
        <v>0.442</v>
      </c>
      <c r="H34" s="100">
        <v>18520</v>
      </c>
      <c r="I34" s="101">
        <v>0.481</v>
      </c>
      <c r="J34" s="100">
        <v>17237</v>
      </c>
      <c r="K34" s="101">
        <v>0.41349613779206446</v>
      </c>
      <c r="L34" s="104"/>
      <c r="M34" s="35"/>
      <c r="N34" s="36"/>
      <c r="O34" s="35"/>
      <c r="P34" s="36"/>
      <c r="Q34" s="35"/>
      <c r="R34" s="36"/>
      <c r="S34" s="37"/>
      <c r="T34" s="36"/>
      <c r="U34" s="37"/>
      <c r="V34" s="36"/>
      <c r="W34" s="37"/>
    </row>
    <row r="35" spans="1:23" ht="13.5">
      <c r="A35" s="66" t="s">
        <v>92</v>
      </c>
      <c r="B35" s="20">
        <v>9550</v>
      </c>
      <c r="C35" s="22">
        <v>0.223</v>
      </c>
      <c r="D35" s="20">
        <v>7215</v>
      </c>
      <c r="E35" s="22">
        <v>0.186</v>
      </c>
      <c r="F35" s="100">
        <v>7146</v>
      </c>
      <c r="G35" s="101">
        <v>0.185</v>
      </c>
      <c r="H35" s="100">
        <v>6106</v>
      </c>
      <c r="I35" s="101">
        <v>0.158</v>
      </c>
      <c r="J35" s="100">
        <v>7192</v>
      </c>
      <c r="K35" s="101">
        <v>0.17252794703257687</v>
      </c>
      <c r="L35" s="104"/>
      <c r="M35" s="35"/>
      <c r="N35" s="36"/>
      <c r="O35" s="35"/>
      <c r="P35" s="36"/>
      <c r="Q35" s="35"/>
      <c r="R35" s="36"/>
      <c r="S35" s="37"/>
      <c r="T35" s="36"/>
      <c r="U35" s="37"/>
      <c r="V35" s="36"/>
      <c r="W35" s="37"/>
    </row>
    <row r="36" spans="1:23" ht="13.5">
      <c r="A36" s="66" t="s">
        <v>79</v>
      </c>
      <c r="B36" s="20">
        <v>38</v>
      </c>
      <c r="C36" s="22">
        <v>0.001</v>
      </c>
      <c r="D36" s="20">
        <v>52</v>
      </c>
      <c r="E36" s="22">
        <v>0.001</v>
      </c>
      <c r="F36" s="100">
        <v>52</v>
      </c>
      <c r="G36" s="101">
        <v>0.001</v>
      </c>
      <c r="H36" s="100">
        <v>-358</v>
      </c>
      <c r="I36" s="102">
        <v>-0.009</v>
      </c>
      <c r="J36" s="100">
        <v>-464</v>
      </c>
      <c r="K36" s="102">
        <v>-0.011130835292424314</v>
      </c>
      <c r="L36" s="104"/>
      <c r="M36" s="35"/>
      <c r="N36" s="40"/>
      <c r="O36" s="35"/>
      <c r="P36" s="40"/>
      <c r="Q36" s="35"/>
      <c r="R36" s="40"/>
      <c r="S36" s="37"/>
      <c r="T36" s="40"/>
      <c r="U36" s="41"/>
      <c r="V36" s="40"/>
      <c r="W36" s="37"/>
    </row>
    <row r="37" spans="1:23" ht="13.5">
      <c r="A37" s="66" t="s">
        <v>80</v>
      </c>
      <c r="B37" s="20">
        <v>42756</v>
      </c>
      <c r="C37" s="22">
        <v>1</v>
      </c>
      <c r="D37" s="20">
        <v>38757</v>
      </c>
      <c r="E37" s="22">
        <v>1</v>
      </c>
      <c r="F37" s="100">
        <v>38687</v>
      </c>
      <c r="G37" s="101">
        <v>1</v>
      </c>
      <c r="H37" s="100">
        <v>38534</v>
      </c>
      <c r="I37" s="101">
        <v>1</v>
      </c>
      <c r="J37" s="100">
        <v>41686</v>
      </c>
      <c r="K37" s="101">
        <v>1</v>
      </c>
      <c r="L37" s="104"/>
      <c r="M37" s="35"/>
      <c r="N37" s="36"/>
      <c r="O37" s="35"/>
      <c r="P37" s="36"/>
      <c r="Q37" s="35"/>
      <c r="R37" s="36"/>
      <c r="S37" s="37"/>
      <c r="T37" s="36"/>
      <c r="U37" s="37"/>
      <c r="V37" s="36"/>
      <c r="W37" s="39"/>
    </row>
    <row r="38" spans="1:23" ht="13.5">
      <c r="A38" s="72"/>
      <c r="B38" s="44"/>
      <c r="C38" s="33"/>
      <c r="D38" s="44"/>
      <c r="E38" s="33"/>
      <c r="F38" s="108"/>
      <c r="G38" s="35"/>
      <c r="H38" s="108"/>
      <c r="I38" s="35"/>
      <c r="J38" s="108"/>
      <c r="K38" s="35"/>
      <c r="L38" s="104"/>
      <c r="M38" s="35"/>
      <c r="N38" s="36"/>
      <c r="O38" s="35"/>
      <c r="P38" s="36"/>
      <c r="Q38" s="35"/>
      <c r="R38" s="36"/>
      <c r="S38" s="37"/>
      <c r="T38" s="36"/>
      <c r="U38" s="37"/>
      <c r="V38" s="36"/>
      <c r="W38" s="39"/>
    </row>
    <row r="39" spans="1:27" s="1" customFormat="1" ht="42.75" customHeight="1">
      <c r="A39" s="67" t="s">
        <v>122</v>
      </c>
      <c r="B39" s="163" t="s">
        <v>127</v>
      </c>
      <c r="C39" s="164"/>
      <c r="D39" s="163" t="s">
        <v>120</v>
      </c>
      <c r="E39" s="164"/>
      <c r="F39" s="163" t="s">
        <v>128</v>
      </c>
      <c r="G39" s="164"/>
      <c r="H39" s="163" t="s">
        <v>130</v>
      </c>
      <c r="I39" s="164"/>
      <c r="J39" s="44"/>
      <c r="K39" s="33"/>
      <c r="L39" s="127"/>
      <c r="M39" s="110"/>
      <c r="N39" s="109"/>
      <c r="O39" s="110"/>
      <c r="P39" s="109"/>
      <c r="Q39" s="110"/>
      <c r="R39" s="109"/>
      <c r="S39" s="110"/>
      <c r="T39" s="109"/>
      <c r="U39" s="110"/>
      <c r="V39" s="109"/>
      <c r="W39" s="111"/>
      <c r="X39" s="6"/>
      <c r="Y39" s="6"/>
      <c r="Z39" s="6"/>
      <c r="AA39" s="6"/>
    </row>
    <row r="40" spans="1:27" s="1" customFormat="1" ht="13.5">
      <c r="A40" s="66" t="s">
        <v>123</v>
      </c>
      <c r="B40" s="129">
        <v>17721</v>
      </c>
      <c r="C40" s="130">
        <v>0.42510675046778296</v>
      </c>
      <c r="D40" s="129">
        <v>12992</v>
      </c>
      <c r="E40" s="130">
        <v>0.3894134220543716</v>
      </c>
      <c r="F40" s="141">
        <v>14443</v>
      </c>
      <c r="G40" s="142">
        <v>0.3550655161393416</v>
      </c>
      <c r="H40" s="141">
        <v>17917</v>
      </c>
      <c r="I40" s="142">
        <v>0.398</v>
      </c>
      <c r="J40" s="113"/>
      <c r="K40" s="128"/>
      <c r="L40" s="127"/>
      <c r="M40" s="110"/>
      <c r="N40" s="109"/>
      <c r="O40" s="110"/>
      <c r="P40" s="109"/>
      <c r="Q40" s="110"/>
      <c r="R40" s="109"/>
      <c r="S40" s="110"/>
      <c r="T40" s="109"/>
      <c r="U40" s="110"/>
      <c r="V40" s="109"/>
      <c r="W40" s="111"/>
      <c r="X40" s="6"/>
      <c r="Y40" s="6"/>
      <c r="Z40" s="6"/>
      <c r="AA40" s="6"/>
    </row>
    <row r="41" spans="1:27" s="1" customFormat="1" ht="13.5">
      <c r="A41" s="66" t="s">
        <v>124</v>
      </c>
      <c r="B41" s="129">
        <v>7399</v>
      </c>
      <c r="C41" s="130">
        <v>0.17749364294967135</v>
      </c>
      <c r="D41" s="129">
        <v>5752</v>
      </c>
      <c r="E41" s="130">
        <v>0.17240655816323472</v>
      </c>
      <c r="F41" s="141">
        <v>8909</v>
      </c>
      <c r="G41" s="142">
        <v>0.2190181183469774</v>
      </c>
      <c r="H41" s="141">
        <v>8454</v>
      </c>
      <c r="I41" s="142">
        <v>0.188</v>
      </c>
      <c r="J41" s="113"/>
      <c r="K41" s="128"/>
      <c r="L41" s="127"/>
      <c r="M41" s="110"/>
      <c r="N41" s="109"/>
      <c r="O41" s="110"/>
      <c r="P41" s="109"/>
      <c r="Q41" s="110"/>
      <c r="R41" s="109"/>
      <c r="S41" s="110"/>
      <c r="T41" s="109"/>
      <c r="U41" s="110"/>
      <c r="V41" s="109"/>
      <c r="W41" s="111"/>
      <c r="X41" s="6"/>
      <c r="Y41" s="6"/>
      <c r="Z41" s="6"/>
      <c r="AA41" s="6"/>
    </row>
    <row r="42" spans="1:27" s="1" customFormat="1" ht="13.5">
      <c r="A42" s="66" t="s">
        <v>125</v>
      </c>
      <c r="B42" s="129">
        <v>9859</v>
      </c>
      <c r="C42" s="130">
        <v>0.23650626109485198</v>
      </c>
      <c r="D42" s="129">
        <v>8680</v>
      </c>
      <c r="E42" s="130">
        <v>0.2601684500794293</v>
      </c>
      <c r="F42" s="141">
        <v>9923</v>
      </c>
      <c r="G42" s="142">
        <v>0.24394621038916342</v>
      </c>
      <c r="H42" s="141">
        <v>12150</v>
      </c>
      <c r="I42" s="142">
        <v>0.27</v>
      </c>
      <c r="J42" s="113"/>
      <c r="K42" s="128"/>
      <c r="L42" s="127"/>
      <c r="M42" s="110"/>
      <c r="N42" s="109"/>
      <c r="O42" s="110"/>
      <c r="P42" s="109"/>
      <c r="Q42" s="110"/>
      <c r="R42" s="109"/>
      <c r="S42" s="110"/>
      <c r="T42" s="109"/>
      <c r="U42" s="110"/>
      <c r="V42" s="109"/>
      <c r="W42" s="111"/>
      <c r="X42" s="6"/>
      <c r="Y42" s="6"/>
      <c r="Z42" s="6"/>
      <c r="AA42" s="6"/>
    </row>
    <row r="43" spans="1:27" s="1" customFormat="1" ht="13.5">
      <c r="A43" s="66" t="s">
        <v>92</v>
      </c>
      <c r="B43" s="129">
        <v>7192</v>
      </c>
      <c r="C43" s="130">
        <v>0.17252794703257687</v>
      </c>
      <c r="D43" s="129">
        <v>6262</v>
      </c>
      <c r="E43" s="130">
        <v>0.18769295327158828</v>
      </c>
      <c r="F43" s="141">
        <v>7742</v>
      </c>
      <c r="G43" s="142">
        <v>0.19032868697298228</v>
      </c>
      <c r="H43" s="141">
        <v>7036</v>
      </c>
      <c r="I43" s="142">
        <v>0.156</v>
      </c>
      <c r="J43" s="113"/>
      <c r="K43" s="135"/>
      <c r="L43" s="127"/>
      <c r="M43" s="110"/>
      <c r="N43" s="109"/>
      <c r="O43" s="110"/>
      <c r="P43" s="109"/>
      <c r="Q43" s="110"/>
      <c r="R43" s="109"/>
      <c r="S43" s="110"/>
      <c r="T43" s="109"/>
      <c r="U43" s="110"/>
      <c r="V43" s="109"/>
      <c r="W43" s="111"/>
      <c r="X43" s="6"/>
      <c r="Y43" s="6"/>
      <c r="Z43" s="6"/>
      <c r="AA43" s="6"/>
    </row>
    <row r="44" spans="1:27" s="1" customFormat="1" ht="13.5">
      <c r="A44" s="136" t="s">
        <v>129</v>
      </c>
      <c r="B44" s="129">
        <v>-485</v>
      </c>
      <c r="C44" s="131">
        <v>-0.011634601544883175</v>
      </c>
      <c r="D44" s="129">
        <v>-324</v>
      </c>
      <c r="E44" s="132">
        <v>-0.009711356892365795</v>
      </c>
      <c r="F44" s="141">
        <v>-341</v>
      </c>
      <c r="G44" s="143">
        <v>-0.008383115765666102</v>
      </c>
      <c r="H44" s="141">
        <v>-545</v>
      </c>
      <c r="I44" s="143">
        <v>-0.012</v>
      </c>
      <c r="J44" s="113"/>
      <c r="K44" s="128"/>
      <c r="L44" s="127"/>
      <c r="M44" s="110"/>
      <c r="N44" s="109"/>
      <c r="O44" s="110"/>
      <c r="P44" s="109"/>
      <c r="Q44" s="110"/>
      <c r="R44" s="109"/>
      <c r="S44" s="110"/>
      <c r="T44" s="109"/>
      <c r="U44" s="110"/>
      <c r="V44" s="109"/>
      <c r="W44" s="111"/>
      <c r="X44" s="6"/>
      <c r="Y44" s="6"/>
      <c r="Z44" s="6"/>
      <c r="AA44" s="6"/>
    </row>
    <row r="45" spans="1:27" s="1" customFormat="1" ht="13.5">
      <c r="A45" s="66" t="s">
        <v>126</v>
      </c>
      <c r="B45" s="129">
        <v>41686</v>
      </c>
      <c r="C45" s="130">
        <v>1</v>
      </c>
      <c r="D45" s="129">
        <v>33363</v>
      </c>
      <c r="E45" s="130">
        <v>0.9999700266762582</v>
      </c>
      <c r="F45" s="141">
        <v>40677</v>
      </c>
      <c r="G45" s="142">
        <v>0.9999700266762582</v>
      </c>
      <c r="H45" s="141">
        <v>45013</v>
      </c>
      <c r="I45" s="142">
        <v>1</v>
      </c>
      <c r="J45" s="113"/>
      <c r="K45" s="128"/>
      <c r="L45" s="11"/>
      <c r="M45" s="110"/>
      <c r="N45" s="6"/>
      <c r="O45" s="110"/>
      <c r="P45" s="6"/>
      <c r="Q45" s="110"/>
      <c r="R45" s="6"/>
      <c r="S45" s="110"/>
      <c r="T45" s="6"/>
      <c r="U45" s="110"/>
      <c r="V45" s="6"/>
      <c r="W45" s="110"/>
      <c r="X45" s="6"/>
      <c r="Y45" s="6"/>
      <c r="Z45" s="6"/>
      <c r="AA45" s="6"/>
    </row>
    <row r="46" spans="1:27" s="1" customFormat="1" ht="13.5">
      <c r="A46" s="112"/>
      <c r="B46" s="113"/>
      <c r="C46" s="114"/>
      <c r="D46" s="113"/>
      <c r="E46" s="114"/>
      <c r="F46" s="6"/>
      <c r="G46" s="33"/>
      <c r="H46" s="113"/>
      <c r="I46" s="128"/>
      <c r="J46" s="113"/>
      <c r="K46" s="128"/>
      <c r="L46" s="11"/>
      <c r="M46" s="110"/>
      <c r="N46" s="6"/>
      <c r="O46" s="110"/>
      <c r="P46" s="6"/>
      <c r="Q46" s="110"/>
      <c r="R46" s="6"/>
      <c r="S46" s="110"/>
      <c r="T46" s="6"/>
      <c r="U46" s="110"/>
      <c r="V46" s="6"/>
      <c r="W46" s="110"/>
      <c r="X46" s="6"/>
      <c r="Y46" s="6"/>
      <c r="Z46" s="6"/>
      <c r="AA46" s="6"/>
    </row>
    <row r="47" spans="1:23" ht="18.75">
      <c r="A47" s="15" t="s">
        <v>32</v>
      </c>
      <c r="G47" s="43"/>
      <c r="H47" s="25"/>
      <c r="I47" s="43"/>
      <c r="J47" s="25"/>
      <c r="K47" s="43"/>
      <c r="L47" s="25"/>
      <c r="M47" s="43"/>
      <c r="N47" s="25"/>
      <c r="O47" s="43"/>
      <c r="P47" s="25"/>
      <c r="Q47" s="25"/>
      <c r="W47" s="7" t="s">
        <v>30</v>
      </c>
    </row>
    <row r="48" spans="1:23" ht="27" customHeight="1">
      <c r="A48" s="67" t="s">
        <v>81</v>
      </c>
      <c r="B48" s="170" t="s">
        <v>7</v>
      </c>
      <c r="C48" s="160"/>
      <c r="D48" s="170" t="s">
        <v>8</v>
      </c>
      <c r="E48" s="160"/>
      <c r="F48" s="170" t="s">
        <v>9</v>
      </c>
      <c r="G48" s="160"/>
      <c r="H48" s="170" t="s">
        <v>10</v>
      </c>
      <c r="I48" s="160"/>
      <c r="J48" s="170" t="s">
        <v>11</v>
      </c>
      <c r="K48" s="160"/>
      <c r="L48" s="170" t="s">
        <v>12</v>
      </c>
      <c r="M48" s="160"/>
      <c r="N48" s="170" t="s">
        <v>13</v>
      </c>
      <c r="O48" s="160"/>
      <c r="P48" s="170" t="s">
        <v>14</v>
      </c>
      <c r="Q48" s="160"/>
      <c r="R48" s="170" t="s">
        <v>15</v>
      </c>
      <c r="S48" s="160"/>
      <c r="T48" s="170" t="s">
        <v>16</v>
      </c>
      <c r="U48" s="160"/>
      <c r="V48" s="170" t="s">
        <v>17</v>
      </c>
      <c r="W48" s="160"/>
    </row>
    <row r="49" spans="1:23" ht="13.5">
      <c r="A49" s="66" t="s">
        <v>74</v>
      </c>
      <c r="B49" s="20">
        <v>2750</v>
      </c>
      <c r="C49" s="22">
        <v>0.096</v>
      </c>
      <c r="D49" s="24">
        <v>2937</v>
      </c>
      <c r="E49" s="22">
        <v>0.096</v>
      </c>
      <c r="F49" s="24">
        <v>2900</v>
      </c>
      <c r="G49" s="22">
        <v>0.101</v>
      </c>
      <c r="H49" s="24">
        <v>2658</v>
      </c>
      <c r="I49" s="22">
        <v>0.102</v>
      </c>
      <c r="J49" s="24">
        <v>2000</v>
      </c>
      <c r="K49" s="22">
        <v>0.084</v>
      </c>
      <c r="L49" s="24">
        <v>2715</v>
      </c>
      <c r="M49" s="22">
        <v>0.105</v>
      </c>
      <c r="N49" s="9">
        <v>2226</v>
      </c>
      <c r="O49" s="27">
        <v>0.08</v>
      </c>
      <c r="P49" s="9">
        <v>2471</v>
      </c>
      <c r="Q49" s="27">
        <v>0.081</v>
      </c>
      <c r="R49" s="9">
        <v>2839</v>
      </c>
      <c r="S49" s="27">
        <v>0.089</v>
      </c>
      <c r="T49" s="9">
        <v>2401</v>
      </c>
      <c r="U49" s="27">
        <v>0.071</v>
      </c>
      <c r="V49" s="9">
        <v>2306</v>
      </c>
      <c r="W49" s="27">
        <v>0.078</v>
      </c>
    </row>
    <row r="50" spans="1:23" ht="13.5">
      <c r="A50" s="66" t="s">
        <v>75</v>
      </c>
      <c r="B50" s="20">
        <v>7398</v>
      </c>
      <c r="C50" s="22">
        <v>0.257</v>
      </c>
      <c r="D50" s="24">
        <v>9003</v>
      </c>
      <c r="E50" s="22">
        <v>0.296</v>
      </c>
      <c r="F50" s="24">
        <v>8997</v>
      </c>
      <c r="G50" s="22">
        <v>0.314</v>
      </c>
      <c r="H50" s="24">
        <v>6462</v>
      </c>
      <c r="I50" s="22">
        <v>0.249</v>
      </c>
      <c r="J50" s="24">
        <v>5498</v>
      </c>
      <c r="K50" s="22">
        <v>0.232</v>
      </c>
      <c r="L50" s="24">
        <v>6296</v>
      </c>
      <c r="M50" s="22">
        <v>0.243</v>
      </c>
      <c r="N50" s="9">
        <v>7109</v>
      </c>
      <c r="O50" s="27">
        <v>0.255</v>
      </c>
      <c r="P50" s="9">
        <v>8907</v>
      </c>
      <c r="Q50" s="27">
        <v>0.29</v>
      </c>
      <c r="R50" s="9">
        <v>9469</v>
      </c>
      <c r="S50" s="27">
        <v>0.296</v>
      </c>
      <c r="T50" s="9">
        <v>12091</v>
      </c>
      <c r="U50" s="27">
        <v>0.358</v>
      </c>
      <c r="V50" s="9">
        <v>10661</v>
      </c>
      <c r="W50" s="27">
        <v>0.363</v>
      </c>
    </row>
    <row r="51" spans="1:23" ht="13.5">
      <c r="A51" s="66" t="s">
        <v>76</v>
      </c>
      <c r="B51" s="20">
        <v>6732</v>
      </c>
      <c r="C51" s="22">
        <v>0.234</v>
      </c>
      <c r="D51" s="24">
        <v>5412</v>
      </c>
      <c r="E51" s="22">
        <v>0.178</v>
      </c>
      <c r="F51" s="24">
        <v>4300</v>
      </c>
      <c r="G51" s="22">
        <v>0.15</v>
      </c>
      <c r="H51" s="24">
        <v>4187</v>
      </c>
      <c r="I51" s="22">
        <v>0.161</v>
      </c>
      <c r="J51" s="24">
        <v>4715</v>
      </c>
      <c r="K51" s="22">
        <v>0.199</v>
      </c>
      <c r="L51" s="24">
        <v>4593</v>
      </c>
      <c r="M51" s="22">
        <v>0.177</v>
      </c>
      <c r="N51" s="9">
        <v>5387</v>
      </c>
      <c r="O51" s="27">
        <v>0.193</v>
      </c>
      <c r="P51" s="9">
        <v>5116</v>
      </c>
      <c r="Q51" s="27">
        <v>0.167</v>
      </c>
      <c r="R51" s="9">
        <v>4725</v>
      </c>
      <c r="S51" s="27">
        <v>0.147</v>
      </c>
      <c r="T51" s="9">
        <v>5422</v>
      </c>
      <c r="U51" s="27">
        <v>0.161</v>
      </c>
      <c r="V51" s="9">
        <v>5420</v>
      </c>
      <c r="W51" s="27">
        <v>0.184</v>
      </c>
    </row>
    <row r="52" spans="1:23" ht="13.5">
      <c r="A52" s="66" t="s">
        <v>77</v>
      </c>
      <c r="B52" s="20">
        <v>4021</v>
      </c>
      <c r="C52" s="22">
        <v>0.14</v>
      </c>
      <c r="D52" s="24">
        <v>5222</v>
      </c>
      <c r="E52" s="22">
        <v>0.172</v>
      </c>
      <c r="F52" s="24">
        <v>4720</v>
      </c>
      <c r="G52" s="22">
        <v>0.165</v>
      </c>
      <c r="H52" s="24">
        <v>5067</v>
      </c>
      <c r="I52" s="22">
        <v>0.195</v>
      </c>
      <c r="J52" s="24">
        <v>3922</v>
      </c>
      <c r="K52" s="22">
        <v>0.165</v>
      </c>
      <c r="L52" s="24">
        <v>4079</v>
      </c>
      <c r="M52" s="22">
        <v>0.157</v>
      </c>
      <c r="N52" s="9">
        <v>4459</v>
      </c>
      <c r="O52" s="27">
        <v>0.16</v>
      </c>
      <c r="P52" s="9">
        <v>4950</v>
      </c>
      <c r="Q52" s="27">
        <v>0.161</v>
      </c>
      <c r="R52" s="9">
        <v>5005</v>
      </c>
      <c r="S52" s="27">
        <v>0.156</v>
      </c>
      <c r="T52" s="9">
        <v>5123</v>
      </c>
      <c r="U52" s="27">
        <v>0.152</v>
      </c>
      <c r="V52" s="9">
        <v>5002</v>
      </c>
      <c r="W52" s="27">
        <v>0.17</v>
      </c>
    </row>
    <row r="53" spans="1:23" ht="13.5">
      <c r="A53" s="66" t="s">
        <v>78</v>
      </c>
      <c r="B53" s="20">
        <v>7059</v>
      </c>
      <c r="C53" s="22">
        <v>0.246</v>
      </c>
      <c r="D53" s="24">
        <v>7170</v>
      </c>
      <c r="E53" s="22">
        <v>0.235</v>
      </c>
      <c r="F53" s="24">
        <v>6969</v>
      </c>
      <c r="G53" s="22">
        <v>0.243</v>
      </c>
      <c r="H53" s="24">
        <v>6838</v>
      </c>
      <c r="I53" s="22">
        <v>0.264</v>
      </c>
      <c r="J53" s="24">
        <v>6876</v>
      </c>
      <c r="K53" s="22">
        <v>0.29</v>
      </c>
      <c r="L53" s="24">
        <v>7578</v>
      </c>
      <c r="M53" s="22">
        <v>0.293</v>
      </c>
      <c r="N53" s="9">
        <v>8050</v>
      </c>
      <c r="O53" s="27">
        <v>0.288</v>
      </c>
      <c r="P53" s="9">
        <v>8490</v>
      </c>
      <c r="Q53" s="27">
        <v>0.277</v>
      </c>
      <c r="R53" s="9">
        <v>9136</v>
      </c>
      <c r="S53" s="27">
        <v>0.285</v>
      </c>
      <c r="T53" s="9">
        <v>8054</v>
      </c>
      <c r="U53" s="27">
        <v>0.238</v>
      </c>
      <c r="V53" s="9">
        <v>5443</v>
      </c>
      <c r="W53" s="27">
        <v>0.185</v>
      </c>
    </row>
    <row r="54" spans="1:23" ht="13.5">
      <c r="A54" s="66" t="s">
        <v>79</v>
      </c>
      <c r="B54" s="21">
        <v>787</v>
      </c>
      <c r="C54" s="22">
        <v>0.027</v>
      </c>
      <c r="D54" s="23">
        <v>702</v>
      </c>
      <c r="E54" s="22">
        <v>0.023</v>
      </c>
      <c r="F54" s="23">
        <v>752</v>
      </c>
      <c r="G54" s="22">
        <v>0.027</v>
      </c>
      <c r="H54" s="23">
        <v>724</v>
      </c>
      <c r="I54" s="22">
        <v>0.029</v>
      </c>
      <c r="J54" s="23">
        <v>720</v>
      </c>
      <c r="K54" s="22">
        <v>0.03</v>
      </c>
      <c r="L54" s="23">
        <v>643</v>
      </c>
      <c r="M54" s="22">
        <v>0.025</v>
      </c>
      <c r="N54" s="8">
        <v>687</v>
      </c>
      <c r="O54" s="27">
        <v>0.024</v>
      </c>
      <c r="P54" s="8">
        <v>748</v>
      </c>
      <c r="Q54" s="27">
        <v>0.024</v>
      </c>
      <c r="R54" s="8">
        <v>854</v>
      </c>
      <c r="S54" s="27">
        <v>0.027</v>
      </c>
      <c r="T54" s="8">
        <v>663</v>
      </c>
      <c r="U54" s="27">
        <v>0.02</v>
      </c>
      <c r="V54" s="8">
        <v>574</v>
      </c>
      <c r="W54" s="27">
        <v>0.02</v>
      </c>
    </row>
    <row r="55" spans="1:23" ht="13.5">
      <c r="A55" s="66" t="s">
        <v>80</v>
      </c>
      <c r="B55" s="20">
        <v>28750</v>
      </c>
      <c r="C55" s="22">
        <v>1</v>
      </c>
      <c r="D55" s="24">
        <v>30450</v>
      </c>
      <c r="E55" s="22">
        <v>1</v>
      </c>
      <c r="F55" s="24">
        <v>28639</v>
      </c>
      <c r="G55" s="22">
        <v>1</v>
      </c>
      <c r="H55" s="24">
        <v>25938</v>
      </c>
      <c r="I55" s="22">
        <v>1</v>
      </c>
      <c r="J55" s="24">
        <v>23734</v>
      </c>
      <c r="K55" s="22">
        <v>1</v>
      </c>
      <c r="L55" s="24">
        <v>25907</v>
      </c>
      <c r="M55" s="22">
        <v>1</v>
      </c>
      <c r="N55" s="9">
        <v>27921</v>
      </c>
      <c r="O55" s="27">
        <v>1</v>
      </c>
      <c r="P55" s="9">
        <v>30685</v>
      </c>
      <c r="Q55" s="27">
        <v>1</v>
      </c>
      <c r="R55" s="9">
        <v>32030</v>
      </c>
      <c r="S55" s="27">
        <v>1</v>
      </c>
      <c r="T55" s="9">
        <v>33756</v>
      </c>
      <c r="U55" s="27">
        <v>1</v>
      </c>
      <c r="V55" s="9">
        <v>29408</v>
      </c>
      <c r="W55" s="27">
        <v>1</v>
      </c>
    </row>
    <row r="56" spans="1:19" ht="13.5">
      <c r="A56" s="71"/>
      <c r="S56" s="31"/>
    </row>
    <row r="57" spans="1:27" s="1" customFormat="1" ht="27" customHeight="1">
      <c r="A57" s="67" t="s">
        <v>67</v>
      </c>
      <c r="B57" s="159" t="s">
        <v>64</v>
      </c>
      <c r="C57" s="160"/>
      <c r="D57" s="170" t="s">
        <v>40</v>
      </c>
      <c r="E57" s="178"/>
      <c r="F57" s="170" t="s">
        <v>54</v>
      </c>
      <c r="G57" s="178"/>
      <c r="H57" s="170" t="s">
        <v>55</v>
      </c>
      <c r="I57" s="160"/>
      <c r="J57" s="46"/>
      <c r="K57" s="46"/>
      <c r="L57" s="46"/>
      <c r="M57" s="46"/>
      <c r="N57" s="46"/>
      <c r="O57" s="46"/>
      <c r="P57" s="46"/>
      <c r="Q57" s="46"/>
      <c r="R57" s="46"/>
      <c r="S57" s="46"/>
      <c r="T57" s="46"/>
      <c r="U57" s="46"/>
      <c r="V57" s="46"/>
      <c r="W57" s="46"/>
      <c r="X57" s="6"/>
      <c r="Y57" s="6"/>
      <c r="Z57" s="6"/>
      <c r="AA57" s="6"/>
    </row>
    <row r="58" spans="1:23" ht="13.5" customHeight="1">
      <c r="A58" s="66" t="s">
        <v>74</v>
      </c>
      <c r="B58" s="20">
        <v>2306</v>
      </c>
      <c r="C58" s="22">
        <v>0.078</v>
      </c>
      <c r="D58" s="20">
        <v>3024</v>
      </c>
      <c r="E58" s="34">
        <v>0.104</v>
      </c>
      <c r="F58" s="20">
        <v>3116</v>
      </c>
      <c r="G58" s="34">
        <v>0.11</v>
      </c>
      <c r="H58" s="20">
        <v>2258</v>
      </c>
      <c r="I58" s="22">
        <v>0.08</v>
      </c>
      <c r="J58" s="63"/>
      <c r="K58" s="35"/>
      <c r="L58" s="36"/>
      <c r="M58" s="35"/>
      <c r="N58" s="36"/>
      <c r="O58" s="35"/>
      <c r="P58" s="36"/>
      <c r="Q58" s="35"/>
      <c r="R58" s="36"/>
      <c r="S58" s="37"/>
      <c r="T58" s="38"/>
      <c r="U58" s="39"/>
      <c r="V58" s="38"/>
      <c r="W58" s="39"/>
    </row>
    <row r="59" spans="1:23" ht="13.5">
      <c r="A59" s="66" t="s">
        <v>75</v>
      </c>
      <c r="B59" s="20">
        <v>10661</v>
      </c>
      <c r="C59" s="22">
        <v>0.362</v>
      </c>
      <c r="D59" s="20">
        <v>9969</v>
      </c>
      <c r="E59" s="34">
        <v>0.343</v>
      </c>
      <c r="F59" s="20">
        <v>9553</v>
      </c>
      <c r="G59" s="34">
        <v>0.339</v>
      </c>
      <c r="H59" s="20">
        <v>9887</v>
      </c>
      <c r="I59" s="22">
        <v>0.351</v>
      </c>
      <c r="J59" s="63"/>
      <c r="K59" s="35"/>
      <c r="L59" s="36"/>
      <c r="M59" s="35"/>
      <c r="N59" s="36"/>
      <c r="O59" s="35"/>
      <c r="P59" s="36"/>
      <c r="Q59" s="35"/>
      <c r="R59" s="36"/>
      <c r="S59" s="37"/>
      <c r="T59" s="36"/>
      <c r="U59" s="37"/>
      <c r="V59" s="36"/>
      <c r="W59" s="37"/>
    </row>
    <row r="60" spans="1:23" ht="13.5">
      <c r="A60" s="66" t="s">
        <v>76</v>
      </c>
      <c r="B60" s="20">
        <v>6257</v>
      </c>
      <c r="C60" s="22">
        <v>0.213</v>
      </c>
      <c r="D60" s="20">
        <v>5575</v>
      </c>
      <c r="E60" s="34">
        <v>0.192</v>
      </c>
      <c r="F60" s="20">
        <v>4288</v>
      </c>
      <c r="G60" s="34">
        <v>0.152</v>
      </c>
      <c r="H60" s="20">
        <v>4825</v>
      </c>
      <c r="I60" s="22">
        <v>0.171</v>
      </c>
      <c r="J60" s="63"/>
      <c r="K60" s="35"/>
      <c r="L60" s="36"/>
      <c r="M60" s="35"/>
      <c r="N60" s="36"/>
      <c r="O60" s="35"/>
      <c r="P60" s="36"/>
      <c r="Q60" s="35"/>
      <c r="R60" s="36"/>
      <c r="S60" s="37"/>
      <c r="T60" s="36"/>
      <c r="U60" s="37"/>
      <c r="V60" s="36"/>
      <c r="W60" s="37"/>
    </row>
    <row r="61" spans="1:23" ht="13.5">
      <c r="A61" s="66" t="s">
        <v>77</v>
      </c>
      <c r="B61" s="20">
        <v>5002</v>
      </c>
      <c r="C61" s="22">
        <v>0.17</v>
      </c>
      <c r="D61" s="20">
        <v>4722</v>
      </c>
      <c r="E61" s="34">
        <v>0.163</v>
      </c>
      <c r="F61" s="20">
        <v>4959</v>
      </c>
      <c r="G61" s="34">
        <v>0.176</v>
      </c>
      <c r="H61" s="20">
        <v>4858</v>
      </c>
      <c r="I61" s="22">
        <v>0.173</v>
      </c>
      <c r="J61" s="63"/>
      <c r="K61" s="35"/>
      <c r="L61" s="36"/>
      <c r="M61" s="35"/>
      <c r="N61" s="36"/>
      <c r="O61" s="35"/>
      <c r="P61" s="36"/>
      <c r="Q61" s="35"/>
      <c r="R61" s="36"/>
      <c r="S61" s="37"/>
      <c r="T61" s="36"/>
      <c r="U61" s="37"/>
      <c r="V61" s="36"/>
      <c r="W61" s="37"/>
    </row>
    <row r="62" spans="1:23" ht="13.5">
      <c r="A62" s="66" t="s">
        <v>43</v>
      </c>
      <c r="B62" s="20">
        <v>2868</v>
      </c>
      <c r="C62" s="22">
        <v>0.098</v>
      </c>
      <c r="D62" s="20">
        <v>3430</v>
      </c>
      <c r="E62" s="34">
        <v>0.118</v>
      </c>
      <c r="F62" s="20">
        <v>3817</v>
      </c>
      <c r="G62" s="34">
        <v>0.135</v>
      </c>
      <c r="H62" s="20">
        <v>3891</v>
      </c>
      <c r="I62" s="22">
        <v>0.138</v>
      </c>
      <c r="J62" s="63"/>
      <c r="K62" s="35"/>
      <c r="L62" s="36"/>
      <c r="M62" s="35"/>
      <c r="N62" s="36"/>
      <c r="O62" s="35"/>
      <c r="P62" s="36"/>
      <c r="Q62" s="35"/>
      <c r="R62" s="36"/>
      <c r="S62" s="37"/>
      <c r="T62" s="36"/>
      <c r="U62" s="37"/>
      <c r="V62" s="36"/>
      <c r="W62" s="37"/>
    </row>
    <row r="63" spans="1:23" ht="13.5">
      <c r="A63" s="66" t="s">
        <v>79</v>
      </c>
      <c r="B63" s="20">
        <v>2311</v>
      </c>
      <c r="C63" s="22">
        <v>0.079</v>
      </c>
      <c r="D63" s="20">
        <v>2315</v>
      </c>
      <c r="E63" s="34">
        <v>0.08</v>
      </c>
      <c r="F63" s="20">
        <v>2473</v>
      </c>
      <c r="G63" s="34">
        <v>0.088</v>
      </c>
      <c r="H63" s="20">
        <v>2458</v>
      </c>
      <c r="I63" s="22">
        <v>0.087</v>
      </c>
      <c r="J63" s="63"/>
      <c r="K63" s="35"/>
      <c r="L63" s="36"/>
      <c r="M63" s="35"/>
      <c r="N63" s="40"/>
      <c r="O63" s="35"/>
      <c r="P63" s="40"/>
      <c r="Q63" s="35"/>
      <c r="R63" s="40"/>
      <c r="S63" s="37"/>
      <c r="T63" s="40"/>
      <c r="U63" s="41"/>
      <c r="V63" s="40"/>
      <c r="W63" s="37"/>
    </row>
    <row r="64" spans="1:23" ht="13.5">
      <c r="A64" s="66" t="s">
        <v>80</v>
      </c>
      <c r="B64" s="20">
        <v>29408</v>
      </c>
      <c r="C64" s="22">
        <v>1</v>
      </c>
      <c r="D64" s="20">
        <v>29037</v>
      </c>
      <c r="E64" s="34">
        <f>SUM(E58:E63)</f>
        <v>1</v>
      </c>
      <c r="F64" s="20">
        <v>28209</v>
      </c>
      <c r="G64" s="34">
        <f>SUM(G58:G63)</f>
        <v>0.9999999999999999</v>
      </c>
      <c r="H64" s="20">
        <v>28178</v>
      </c>
      <c r="I64" s="22">
        <v>1</v>
      </c>
      <c r="J64" s="62"/>
      <c r="K64" s="35"/>
      <c r="L64" s="36"/>
      <c r="M64" s="35"/>
      <c r="N64" s="36"/>
      <c r="O64" s="35"/>
      <c r="P64" s="36"/>
      <c r="Q64" s="35"/>
      <c r="R64" s="36"/>
      <c r="S64" s="37"/>
      <c r="T64" s="36"/>
      <c r="U64" s="37"/>
      <c r="V64" s="36"/>
      <c r="W64" s="39"/>
    </row>
    <row r="65" spans="1:23" ht="13.5">
      <c r="A65" s="72"/>
      <c r="B65" s="44"/>
      <c r="C65" s="33"/>
      <c r="D65" s="44"/>
      <c r="E65" s="33"/>
      <c r="F65" s="36"/>
      <c r="G65" s="35"/>
      <c r="H65" s="36"/>
      <c r="I65" s="35"/>
      <c r="J65" s="36"/>
      <c r="K65" s="35"/>
      <c r="L65" s="36"/>
      <c r="M65" s="35"/>
      <c r="N65" s="36"/>
      <c r="O65" s="35"/>
      <c r="P65" s="36"/>
      <c r="Q65" s="35"/>
      <c r="R65" s="36"/>
      <c r="S65" s="37"/>
      <c r="T65" s="36"/>
      <c r="U65" s="37"/>
      <c r="V65" s="36"/>
      <c r="W65" s="39"/>
    </row>
    <row r="66" spans="1:27" s="1" customFormat="1" ht="27" customHeight="1">
      <c r="A66" s="67" t="s">
        <v>93</v>
      </c>
      <c r="B66" s="159" t="s">
        <v>65</v>
      </c>
      <c r="C66" s="160"/>
      <c r="D66" s="170" t="s">
        <v>57</v>
      </c>
      <c r="E66" s="160"/>
      <c r="F66" s="170" t="s">
        <v>62</v>
      </c>
      <c r="G66" s="160"/>
      <c r="H66" s="170" t="s">
        <v>63</v>
      </c>
      <c r="I66" s="160"/>
      <c r="J66" s="170" t="s">
        <v>84</v>
      </c>
      <c r="K66" s="160"/>
      <c r="L66" s="46"/>
      <c r="M66" s="46"/>
      <c r="N66" s="46"/>
      <c r="O66" s="46"/>
      <c r="P66" s="46"/>
      <c r="Q66" s="46"/>
      <c r="R66" s="46"/>
      <c r="S66" s="46"/>
      <c r="T66" s="46"/>
      <c r="U66" s="46"/>
      <c r="V66" s="46"/>
      <c r="W66" s="46"/>
      <c r="X66" s="6"/>
      <c r="Y66" s="6"/>
      <c r="Z66" s="6"/>
      <c r="AA66" s="6"/>
    </row>
    <row r="67" spans="1:23" ht="13.5">
      <c r="A67" s="66" t="s">
        <v>58</v>
      </c>
      <c r="B67" s="20">
        <v>10421</v>
      </c>
      <c r="C67" s="22">
        <v>0.37</v>
      </c>
      <c r="D67" s="20">
        <v>12539</v>
      </c>
      <c r="E67" s="22">
        <v>0.374</v>
      </c>
      <c r="F67" s="20">
        <v>15995</v>
      </c>
      <c r="G67" s="22">
        <v>0.401</v>
      </c>
      <c r="H67" s="20">
        <v>15427</v>
      </c>
      <c r="I67" s="22">
        <v>0.381</v>
      </c>
      <c r="J67" s="20">
        <v>14704</v>
      </c>
      <c r="K67" s="22">
        <v>0.376</v>
      </c>
      <c r="L67" s="36"/>
      <c r="M67" s="35"/>
      <c r="N67" s="36"/>
      <c r="O67" s="35"/>
      <c r="P67" s="36"/>
      <c r="Q67" s="35"/>
      <c r="R67" s="36"/>
      <c r="S67" s="37"/>
      <c r="T67" s="38"/>
      <c r="U67" s="39"/>
      <c r="V67" s="38"/>
      <c r="W67" s="39"/>
    </row>
    <row r="68" spans="1:23" ht="13.5">
      <c r="A68" s="66" t="s">
        <v>59</v>
      </c>
      <c r="B68" s="20">
        <v>3931</v>
      </c>
      <c r="C68" s="22">
        <v>0.14</v>
      </c>
      <c r="D68" s="20">
        <v>4636</v>
      </c>
      <c r="E68" s="22">
        <v>0.138</v>
      </c>
      <c r="F68" s="20">
        <v>5295</v>
      </c>
      <c r="G68" s="22">
        <v>0.133</v>
      </c>
      <c r="H68" s="20">
        <v>5485</v>
      </c>
      <c r="I68" s="22">
        <v>0.136</v>
      </c>
      <c r="J68" s="20">
        <v>5153</v>
      </c>
      <c r="K68" s="22">
        <v>0.132</v>
      </c>
      <c r="L68" s="36"/>
      <c r="M68" s="35"/>
      <c r="N68" s="36"/>
      <c r="O68" s="35"/>
      <c r="P68" s="36"/>
      <c r="Q68" s="35"/>
      <c r="R68" s="36"/>
      <c r="S68" s="37"/>
      <c r="T68" s="36"/>
      <c r="U68" s="37"/>
      <c r="V68" s="36"/>
      <c r="W68" s="37"/>
    </row>
    <row r="69" spans="1:23" ht="13.5">
      <c r="A69" s="66" t="s">
        <v>60</v>
      </c>
      <c r="B69" s="20">
        <v>3916</v>
      </c>
      <c r="C69" s="22">
        <v>0.139</v>
      </c>
      <c r="D69" s="20">
        <v>4694</v>
      </c>
      <c r="E69" s="22">
        <v>0.14</v>
      </c>
      <c r="F69" s="20">
        <v>4839</v>
      </c>
      <c r="G69" s="22">
        <v>0.121</v>
      </c>
      <c r="H69" s="20">
        <v>4850</v>
      </c>
      <c r="I69" s="22">
        <v>0.12</v>
      </c>
      <c r="J69" s="20">
        <v>4706</v>
      </c>
      <c r="K69" s="22">
        <v>0.12</v>
      </c>
      <c r="L69" s="36"/>
      <c r="M69" s="35"/>
      <c r="N69" s="36"/>
      <c r="O69" s="35"/>
      <c r="P69" s="36"/>
      <c r="Q69" s="35"/>
      <c r="R69" s="36"/>
      <c r="S69" s="37"/>
      <c r="T69" s="36"/>
      <c r="U69" s="37"/>
      <c r="V69" s="36"/>
      <c r="W69" s="37"/>
    </row>
    <row r="70" spans="1:23" ht="13.5">
      <c r="A70" s="66" t="s">
        <v>61</v>
      </c>
      <c r="B70" s="20">
        <v>9252</v>
      </c>
      <c r="C70" s="22">
        <v>0.328</v>
      </c>
      <c r="D70" s="20">
        <v>10963</v>
      </c>
      <c r="E70" s="22">
        <v>0.327</v>
      </c>
      <c r="F70" s="20">
        <v>13474</v>
      </c>
      <c r="G70" s="22">
        <v>0.338</v>
      </c>
      <c r="H70" s="20">
        <v>14323</v>
      </c>
      <c r="I70" s="22">
        <v>0.354</v>
      </c>
      <c r="J70" s="20">
        <v>14380</v>
      </c>
      <c r="K70" s="22">
        <v>0.367</v>
      </c>
      <c r="L70" s="36"/>
      <c r="M70" s="35"/>
      <c r="N70" s="36"/>
      <c r="O70" s="35"/>
      <c r="P70" s="36"/>
      <c r="Q70" s="35"/>
      <c r="R70" s="36"/>
      <c r="S70" s="37"/>
      <c r="T70" s="36"/>
      <c r="U70" s="37"/>
      <c r="V70" s="36"/>
      <c r="W70" s="37"/>
    </row>
    <row r="71" spans="1:23" ht="13.5">
      <c r="A71" s="66" t="s">
        <v>79</v>
      </c>
      <c r="B71" s="20">
        <v>656</v>
      </c>
      <c r="C71" s="22">
        <v>0.023</v>
      </c>
      <c r="D71" s="20">
        <v>661</v>
      </c>
      <c r="E71" s="22">
        <v>0.02</v>
      </c>
      <c r="F71" s="20">
        <v>316</v>
      </c>
      <c r="G71" s="22">
        <v>0.008</v>
      </c>
      <c r="H71" s="20">
        <v>381</v>
      </c>
      <c r="I71" s="22">
        <v>0.009</v>
      </c>
      <c r="J71" s="20">
        <v>195</v>
      </c>
      <c r="K71" s="22">
        <v>0.005</v>
      </c>
      <c r="L71" s="36"/>
      <c r="M71" s="35"/>
      <c r="N71" s="36"/>
      <c r="O71" s="35"/>
      <c r="P71" s="36"/>
      <c r="Q71" s="35"/>
      <c r="R71" s="36"/>
      <c r="S71" s="37"/>
      <c r="T71" s="36"/>
      <c r="U71" s="37"/>
      <c r="V71" s="36"/>
      <c r="W71" s="37"/>
    </row>
    <row r="72" spans="1:23" ht="13.5">
      <c r="A72" s="66" t="s">
        <v>80</v>
      </c>
      <c r="B72" s="20">
        <v>28178</v>
      </c>
      <c r="C72" s="22">
        <v>1</v>
      </c>
      <c r="D72" s="20">
        <v>33495</v>
      </c>
      <c r="E72" s="22">
        <v>1</v>
      </c>
      <c r="F72" s="20">
        <v>39921</v>
      </c>
      <c r="G72" s="22">
        <v>1</v>
      </c>
      <c r="H72" s="20">
        <v>40468</v>
      </c>
      <c r="I72" s="22">
        <v>1</v>
      </c>
      <c r="J72" s="20">
        <v>39140</v>
      </c>
      <c r="K72" s="22">
        <v>1</v>
      </c>
      <c r="L72" s="36"/>
      <c r="M72" s="35"/>
      <c r="N72" s="36"/>
      <c r="O72" s="35"/>
      <c r="P72" s="36"/>
      <c r="Q72" s="35"/>
      <c r="R72" s="36"/>
      <c r="S72" s="37"/>
      <c r="T72" s="36"/>
      <c r="U72" s="37"/>
      <c r="V72" s="36"/>
      <c r="W72" s="39"/>
    </row>
    <row r="73" spans="1:23" ht="13.5">
      <c r="A73" s="70"/>
      <c r="B73" s="11"/>
      <c r="C73" s="11"/>
      <c r="D73" s="11"/>
      <c r="E73" s="11"/>
      <c r="F73" s="10"/>
      <c r="G73" s="33"/>
      <c r="H73" s="10"/>
      <c r="I73" s="33"/>
      <c r="J73" s="10"/>
      <c r="K73" s="33"/>
      <c r="L73" s="10"/>
      <c r="M73" s="33"/>
      <c r="N73" s="10"/>
      <c r="O73" s="33"/>
      <c r="P73" s="10"/>
      <c r="Q73" s="33"/>
      <c r="R73" s="10"/>
      <c r="S73" s="28"/>
      <c r="T73" s="10"/>
      <c r="U73" s="28"/>
      <c r="V73" s="10"/>
      <c r="W73" s="28"/>
    </row>
    <row r="74" spans="1:27" s="1" customFormat="1" ht="27" customHeight="1">
      <c r="A74" s="67" t="s">
        <v>94</v>
      </c>
      <c r="B74" s="159" t="s">
        <v>89</v>
      </c>
      <c r="C74" s="160"/>
      <c r="D74" s="170" t="s">
        <v>88</v>
      </c>
      <c r="E74" s="160"/>
      <c r="F74" s="159" t="s">
        <v>95</v>
      </c>
      <c r="G74" s="160"/>
      <c r="H74" s="159" t="s">
        <v>96</v>
      </c>
      <c r="I74" s="160"/>
      <c r="J74" s="159" t="s">
        <v>110</v>
      </c>
      <c r="K74" s="160"/>
      <c r="L74" s="46"/>
      <c r="M74" s="46"/>
      <c r="N74" s="46"/>
      <c r="O74" s="46"/>
      <c r="P74" s="46"/>
      <c r="Q74" s="46"/>
      <c r="R74" s="46"/>
      <c r="S74" s="46"/>
      <c r="T74" s="46"/>
      <c r="U74" s="46"/>
      <c r="V74" s="46"/>
      <c r="W74" s="46"/>
      <c r="X74" s="6"/>
      <c r="Y74" s="6"/>
      <c r="Z74" s="6"/>
      <c r="AA74" s="6"/>
    </row>
    <row r="75" spans="1:23" ht="13.5">
      <c r="A75" s="66" t="s">
        <v>90</v>
      </c>
      <c r="B75" s="20">
        <v>14484</v>
      </c>
      <c r="C75" s="22">
        <v>0.37</v>
      </c>
      <c r="D75" s="20">
        <v>14939</v>
      </c>
      <c r="E75" s="22">
        <v>0.363</v>
      </c>
      <c r="F75" s="100">
        <v>14824</v>
      </c>
      <c r="G75" s="101">
        <v>0.363</v>
      </c>
      <c r="H75" s="100">
        <v>15251</v>
      </c>
      <c r="I75" s="101">
        <v>0.374</v>
      </c>
      <c r="J75" s="100">
        <v>15902</v>
      </c>
      <c r="K75" s="101">
        <v>0.3934872442035979</v>
      </c>
      <c r="L75" s="104"/>
      <c r="M75" s="35"/>
      <c r="N75" s="36"/>
      <c r="O75" s="35"/>
      <c r="P75" s="36"/>
      <c r="Q75" s="35"/>
      <c r="R75" s="36"/>
      <c r="S75" s="37"/>
      <c r="T75" s="38"/>
      <c r="U75" s="39"/>
      <c r="V75" s="38"/>
      <c r="W75" s="39"/>
    </row>
    <row r="76" spans="1:23" ht="13.5">
      <c r="A76" s="66" t="s">
        <v>91</v>
      </c>
      <c r="B76" s="20">
        <v>17470</v>
      </c>
      <c r="C76" s="22">
        <v>0.446</v>
      </c>
      <c r="D76" s="20">
        <v>18989</v>
      </c>
      <c r="E76" s="22">
        <v>0.462</v>
      </c>
      <c r="F76" s="100">
        <v>18900</v>
      </c>
      <c r="G76" s="101">
        <v>0.463</v>
      </c>
      <c r="H76" s="100">
        <v>19078</v>
      </c>
      <c r="I76" s="101">
        <v>0.468</v>
      </c>
      <c r="J76" s="100">
        <v>17780</v>
      </c>
      <c r="K76" s="101">
        <v>0.4399574394378047</v>
      </c>
      <c r="L76" s="104"/>
      <c r="M76" s="35"/>
      <c r="N76" s="36"/>
      <c r="O76" s="35"/>
      <c r="P76" s="36"/>
      <c r="Q76" s="35"/>
      <c r="R76" s="36"/>
      <c r="S76" s="37"/>
      <c r="T76" s="36"/>
      <c r="U76" s="37"/>
      <c r="V76" s="36"/>
      <c r="W76" s="37"/>
    </row>
    <row r="77" spans="1:23" ht="13.5">
      <c r="A77" s="66" t="s">
        <v>92</v>
      </c>
      <c r="B77" s="20">
        <v>7034</v>
      </c>
      <c r="C77" s="22">
        <v>0.18</v>
      </c>
      <c r="D77" s="20">
        <v>7229</v>
      </c>
      <c r="E77" s="22">
        <v>0.176</v>
      </c>
      <c r="F77" s="100">
        <v>7183</v>
      </c>
      <c r="G77" s="101">
        <v>0.176</v>
      </c>
      <c r="H77" s="100">
        <v>6775</v>
      </c>
      <c r="I77" s="101">
        <v>0.166</v>
      </c>
      <c r="J77" s="100">
        <v>7049</v>
      </c>
      <c r="K77" s="101">
        <v>0.17442407146215327</v>
      </c>
      <c r="L77" s="104"/>
      <c r="M77" s="35"/>
      <c r="N77" s="36"/>
      <c r="O77" s="35"/>
      <c r="P77" s="36"/>
      <c r="Q77" s="35"/>
      <c r="R77" s="36"/>
      <c r="S77" s="37"/>
      <c r="T77" s="36"/>
      <c r="U77" s="37"/>
      <c r="V77" s="36"/>
      <c r="W77" s="37"/>
    </row>
    <row r="78" spans="1:23" ht="13.5">
      <c r="A78" s="66" t="s">
        <v>79</v>
      </c>
      <c r="B78" s="20">
        <v>151</v>
      </c>
      <c r="C78" s="22">
        <v>0.004</v>
      </c>
      <c r="D78" s="20">
        <v>-51</v>
      </c>
      <c r="E78" s="73">
        <v>-0.001</v>
      </c>
      <c r="F78" s="100">
        <v>-52</v>
      </c>
      <c r="G78" s="102">
        <v>-0.001</v>
      </c>
      <c r="H78" s="100">
        <v>-322</v>
      </c>
      <c r="I78" s="102">
        <v>-0.008</v>
      </c>
      <c r="J78" s="100">
        <v>-320</v>
      </c>
      <c r="K78" s="102">
        <v>-0.007918244129364314</v>
      </c>
      <c r="L78" s="104"/>
      <c r="M78" s="35"/>
      <c r="N78" s="40"/>
      <c r="O78" s="35"/>
      <c r="P78" s="40"/>
      <c r="Q78" s="35"/>
      <c r="R78" s="40"/>
      <c r="S78" s="37"/>
      <c r="T78" s="40"/>
      <c r="U78" s="41"/>
      <c r="V78" s="40"/>
      <c r="W78" s="37"/>
    </row>
    <row r="79" spans="1:23" ht="13.5">
      <c r="A79" s="66" t="s">
        <v>80</v>
      </c>
      <c r="B79" s="20">
        <v>39140</v>
      </c>
      <c r="C79" s="22">
        <v>1</v>
      </c>
      <c r="D79" s="20">
        <v>41108</v>
      </c>
      <c r="E79" s="22">
        <v>1</v>
      </c>
      <c r="F79" s="100">
        <v>40856</v>
      </c>
      <c r="G79" s="101">
        <v>1</v>
      </c>
      <c r="H79" s="100">
        <v>40783</v>
      </c>
      <c r="I79" s="101">
        <v>1</v>
      </c>
      <c r="J79" s="100">
        <v>40413</v>
      </c>
      <c r="K79" s="101">
        <v>1</v>
      </c>
      <c r="L79" s="36"/>
      <c r="M79" s="35"/>
      <c r="N79" s="36"/>
      <c r="O79" s="35"/>
      <c r="P79" s="36"/>
      <c r="Q79" s="35"/>
      <c r="R79" s="36"/>
      <c r="S79" s="37"/>
      <c r="T79" s="36"/>
      <c r="U79" s="37"/>
      <c r="V79" s="36"/>
      <c r="W79" s="39"/>
    </row>
    <row r="80" spans="1:23" ht="13.5">
      <c r="A80" s="72"/>
      <c r="B80" s="44"/>
      <c r="C80" s="33"/>
      <c r="D80" s="44"/>
      <c r="E80" s="33"/>
      <c r="F80" s="108"/>
      <c r="G80" s="35"/>
      <c r="H80" s="108"/>
      <c r="I80" s="35"/>
      <c r="J80" s="108"/>
      <c r="K80" s="35"/>
      <c r="L80" s="36"/>
      <c r="M80" s="35"/>
      <c r="N80" s="36"/>
      <c r="O80" s="35"/>
      <c r="P80" s="36"/>
      <c r="Q80" s="35"/>
      <c r="R80" s="36"/>
      <c r="S80" s="37"/>
      <c r="T80" s="36"/>
      <c r="U80" s="37"/>
      <c r="V80" s="36"/>
      <c r="W80" s="39"/>
    </row>
    <row r="81" spans="1:27" s="106" customFormat="1" ht="44.25" customHeight="1">
      <c r="A81" s="67" t="s">
        <v>122</v>
      </c>
      <c r="B81" s="163" t="s">
        <v>127</v>
      </c>
      <c r="C81" s="164"/>
      <c r="D81" s="163" t="s">
        <v>120</v>
      </c>
      <c r="E81" s="164"/>
      <c r="F81" s="163" t="s">
        <v>128</v>
      </c>
      <c r="G81" s="164"/>
      <c r="H81" s="163" t="s">
        <v>130</v>
      </c>
      <c r="I81" s="164"/>
      <c r="J81" s="115"/>
      <c r="K81" s="116"/>
      <c r="L81" s="115"/>
      <c r="M81" s="116"/>
      <c r="N81" s="115"/>
      <c r="O81" s="116"/>
      <c r="P81" s="115"/>
      <c r="Q81" s="116"/>
      <c r="R81" s="115"/>
      <c r="S81" s="116"/>
      <c r="T81" s="115"/>
      <c r="U81" s="116"/>
      <c r="V81" s="115"/>
      <c r="W81" s="116"/>
      <c r="X81" s="117"/>
      <c r="Y81" s="117"/>
      <c r="Z81" s="117"/>
      <c r="AA81" s="117"/>
    </row>
    <row r="82" spans="1:27" s="106" customFormat="1" ht="13.5">
      <c r="A82" s="66" t="s">
        <v>123</v>
      </c>
      <c r="B82" s="129">
        <v>15902</v>
      </c>
      <c r="C82" s="130">
        <v>0.3934872442035979</v>
      </c>
      <c r="D82" s="129">
        <v>15460</v>
      </c>
      <c r="E82" s="130">
        <v>0.41784913105759613</v>
      </c>
      <c r="F82" s="141">
        <v>16510</v>
      </c>
      <c r="G82" s="142">
        <v>0.4276980467333299</v>
      </c>
      <c r="H82" s="141">
        <v>17386</v>
      </c>
      <c r="I82" s="142">
        <v>0.414</v>
      </c>
      <c r="J82" s="113"/>
      <c r="K82" s="128"/>
      <c r="L82" s="115"/>
      <c r="M82" s="116"/>
      <c r="N82" s="115"/>
      <c r="O82" s="116"/>
      <c r="P82" s="115"/>
      <c r="Q82" s="116"/>
      <c r="R82" s="115"/>
      <c r="S82" s="116"/>
      <c r="T82" s="115"/>
      <c r="U82" s="116"/>
      <c r="V82" s="115"/>
      <c r="W82" s="116"/>
      <c r="X82" s="117"/>
      <c r="Y82" s="117"/>
      <c r="Z82" s="117"/>
      <c r="AA82" s="117"/>
    </row>
    <row r="83" spans="1:27" s="106" customFormat="1" ht="13.5">
      <c r="A83" s="66" t="s">
        <v>124</v>
      </c>
      <c r="B83" s="129">
        <v>7929</v>
      </c>
      <c r="C83" s="130">
        <v>0.19619924281790513</v>
      </c>
      <c r="D83" s="129">
        <v>6372</v>
      </c>
      <c r="E83" s="130">
        <v>0.17222087083434687</v>
      </c>
      <c r="F83" s="141">
        <v>6518</v>
      </c>
      <c r="G83" s="142">
        <v>0.1688513548520802</v>
      </c>
      <c r="H83" s="141">
        <v>6756</v>
      </c>
      <c r="I83" s="142">
        <v>0.161</v>
      </c>
      <c r="J83" s="113"/>
      <c r="K83" s="128"/>
      <c r="L83" s="115"/>
      <c r="M83" s="116"/>
      <c r="N83" s="115"/>
      <c r="O83" s="116"/>
      <c r="P83" s="115"/>
      <c r="Q83" s="116"/>
      <c r="R83" s="115"/>
      <c r="S83" s="116"/>
      <c r="T83" s="115"/>
      <c r="U83" s="116"/>
      <c r="V83" s="115"/>
      <c r="W83" s="116"/>
      <c r="X83" s="117"/>
      <c r="Y83" s="117"/>
      <c r="Z83" s="117"/>
      <c r="AA83" s="117"/>
    </row>
    <row r="84" spans="1:27" s="106" customFormat="1" ht="13.5">
      <c r="A84" s="66" t="s">
        <v>125</v>
      </c>
      <c r="B84" s="129">
        <v>9901</v>
      </c>
      <c r="C84" s="130">
        <v>0.2449954222651127</v>
      </c>
      <c r="D84" s="129">
        <v>8603</v>
      </c>
      <c r="E84" s="130">
        <v>0.23251979783237384</v>
      </c>
      <c r="F84" s="141">
        <v>9865</v>
      </c>
      <c r="G84" s="142">
        <v>0.2555567069063779</v>
      </c>
      <c r="H84" s="141">
        <v>12037</v>
      </c>
      <c r="I84" s="142">
        <v>0.286</v>
      </c>
      <c r="J84" s="113"/>
      <c r="K84" s="128"/>
      <c r="L84" s="115"/>
      <c r="M84" s="116"/>
      <c r="N84" s="115"/>
      <c r="O84" s="116"/>
      <c r="P84" s="115"/>
      <c r="Q84" s="116"/>
      <c r="R84" s="115"/>
      <c r="S84" s="116"/>
      <c r="T84" s="115"/>
      <c r="U84" s="116"/>
      <c r="V84" s="115"/>
      <c r="W84" s="116"/>
      <c r="X84" s="117"/>
      <c r="Y84" s="117"/>
      <c r="Z84" s="117"/>
      <c r="AA84" s="117"/>
    </row>
    <row r="85" spans="1:27" s="106" customFormat="1" ht="13.5">
      <c r="A85" s="66" t="s">
        <v>92</v>
      </c>
      <c r="B85" s="129">
        <v>7049</v>
      </c>
      <c r="C85" s="130">
        <v>0.17442407146215327</v>
      </c>
      <c r="D85" s="129">
        <v>7021</v>
      </c>
      <c r="E85" s="130">
        <v>0.1897618854563637</v>
      </c>
      <c r="F85" s="141">
        <v>6052</v>
      </c>
      <c r="G85" s="142">
        <v>0.15677944147971606</v>
      </c>
      <c r="H85" s="141">
        <v>6194</v>
      </c>
      <c r="I85" s="142">
        <v>0.147</v>
      </c>
      <c r="J85" s="113"/>
      <c r="K85" s="128"/>
      <c r="L85" s="115"/>
      <c r="M85" s="116"/>
      <c r="N85" s="115"/>
      <c r="O85" s="116"/>
      <c r="P85" s="115"/>
      <c r="Q85" s="116"/>
      <c r="R85" s="115"/>
      <c r="S85" s="116"/>
      <c r="T85" s="115"/>
      <c r="U85" s="116"/>
      <c r="V85" s="115"/>
      <c r="W85" s="116"/>
      <c r="X85" s="117"/>
      <c r="Y85" s="117"/>
      <c r="Z85" s="117"/>
      <c r="AA85" s="117"/>
    </row>
    <row r="86" spans="1:27" s="106" customFormat="1" ht="13.5">
      <c r="A86" s="136" t="s">
        <v>129</v>
      </c>
      <c r="B86" s="129">
        <v>-369</v>
      </c>
      <c r="C86" s="131">
        <v>-0.00910598074876896</v>
      </c>
      <c r="D86" s="129">
        <v>-457</v>
      </c>
      <c r="E86" s="131">
        <v>-0.012351685180680558</v>
      </c>
      <c r="F86" s="141">
        <v>-345</v>
      </c>
      <c r="G86" s="144">
        <v>-0.008937360758509922</v>
      </c>
      <c r="H86" s="141">
        <v>-347</v>
      </c>
      <c r="I86" s="144">
        <v>-0.008</v>
      </c>
      <c r="J86" s="113"/>
      <c r="K86" s="128"/>
      <c r="L86" s="115"/>
      <c r="M86" s="116"/>
      <c r="N86" s="115"/>
      <c r="O86" s="116"/>
      <c r="P86" s="115"/>
      <c r="Q86" s="116"/>
      <c r="R86" s="115"/>
      <c r="S86" s="116"/>
      <c r="T86" s="115"/>
      <c r="U86" s="116"/>
      <c r="V86" s="115"/>
      <c r="W86" s="116"/>
      <c r="X86" s="117"/>
      <c r="Y86" s="117"/>
      <c r="Z86" s="117"/>
      <c r="AA86" s="117"/>
    </row>
    <row r="87" spans="1:27" s="106" customFormat="1" ht="13.5">
      <c r="A87" s="66" t="s">
        <v>126</v>
      </c>
      <c r="B87" s="129">
        <v>40413</v>
      </c>
      <c r="C87" s="130">
        <v>1</v>
      </c>
      <c r="D87" s="129">
        <v>36999</v>
      </c>
      <c r="E87" s="130">
        <v>1</v>
      </c>
      <c r="F87" s="141">
        <v>38602</v>
      </c>
      <c r="G87" s="142">
        <v>1</v>
      </c>
      <c r="H87" s="141">
        <v>42027</v>
      </c>
      <c r="I87" s="142">
        <v>1</v>
      </c>
      <c r="J87" s="113"/>
      <c r="K87" s="128"/>
      <c r="L87" s="115"/>
      <c r="M87" s="116"/>
      <c r="N87" s="115"/>
      <c r="O87" s="116"/>
      <c r="P87" s="115"/>
      <c r="Q87" s="116"/>
      <c r="R87" s="115"/>
      <c r="S87" s="116"/>
      <c r="T87" s="115"/>
      <c r="U87" s="116"/>
      <c r="V87" s="115"/>
      <c r="W87" s="116"/>
      <c r="X87" s="117"/>
      <c r="Y87" s="117"/>
      <c r="Z87" s="117"/>
      <c r="AA87" s="117"/>
    </row>
    <row r="88" spans="1:23" ht="13.5">
      <c r="A88" s="72"/>
      <c r="B88" s="44"/>
      <c r="C88" s="33"/>
      <c r="D88" s="44"/>
      <c r="E88" s="33"/>
      <c r="F88" s="108"/>
      <c r="G88" s="35"/>
      <c r="H88" s="108"/>
      <c r="I88" s="35"/>
      <c r="J88" s="108"/>
      <c r="K88" s="35"/>
      <c r="L88" s="36"/>
      <c r="M88" s="35"/>
      <c r="N88" s="36"/>
      <c r="O88" s="35"/>
      <c r="P88" s="36"/>
      <c r="Q88" s="35"/>
      <c r="R88" s="36"/>
      <c r="S88" s="37"/>
      <c r="T88" s="36"/>
      <c r="U88" s="37"/>
      <c r="V88" s="36"/>
      <c r="W88" s="39"/>
    </row>
    <row r="89" spans="1:23" ht="18.75">
      <c r="A89" s="15" t="s">
        <v>31</v>
      </c>
      <c r="W89" s="7" t="s">
        <v>30</v>
      </c>
    </row>
    <row r="90" spans="1:23" ht="27" customHeight="1">
      <c r="A90" s="67" t="s">
        <v>81</v>
      </c>
      <c r="B90" s="170" t="s">
        <v>7</v>
      </c>
      <c r="C90" s="160"/>
      <c r="D90" s="170" t="s">
        <v>8</v>
      </c>
      <c r="E90" s="160"/>
      <c r="F90" s="170" t="s">
        <v>9</v>
      </c>
      <c r="G90" s="160"/>
      <c r="H90" s="170" t="s">
        <v>10</v>
      </c>
      <c r="I90" s="160"/>
      <c r="J90" s="170" t="s">
        <v>11</v>
      </c>
      <c r="K90" s="160"/>
      <c r="L90" s="170" t="s">
        <v>12</v>
      </c>
      <c r="M90" s="160"/>
      <c r="N90" s="170" t="s">
        <v>13</v>
      </c>
      <c r="O90" s="160"/>
      <c r="P90" s="170" t="s">
        <v>14</v>
      </c>
      <c r="Q90" s="160"/>
      <c r="R90" s="170" t="s">
        <v>15</v>
      </c>
      <c r="S90" s="160"/>
      <c r="T90" s="170" t="s">
        <v>16</v>
      </c>
      <c r="U90" s="160"/>
      <c r="V90" s="170" t="s">
        <v>17</v>
      </c>
      <c r="W90" s="160"/>
    </row>
    <row r="91" spans="1:23" ht="13.5">
      <c r="A91" s="66" t="s">
        <v>74</v>
      </c>
      <c r="B91" s="171">
        <v>-2</v>
      </c>
      <c r="C91" s="172"/>
      <c r="D91" s="166">
        <v>-41</v>
      </c>
      <c r="E91" s="167"/>
      <c r="F91" s="166">
        <v>54</v>
      </c>
      <c r="G91" s="167"/>
      <c r="H91" s="166">
        <v>111</v>
      </c>
      <c r="I91" s="167"/>
      <c r="J91" s="166">
        <v>-149</v>
      </c>
      <c r="K91" s="167"/>
      <c r="L91" s="166">
        <v>-117</v>
      </c>
      <c r="M91" s="167"/>
      <c r="N91" s="166">
        <v>-106</v>
      </c>
      <c r="O91" s="167"/>
      <c r="P91" s="166">
        <v>-53</v>
      </c>
      <c r="Q91" s="167"/>
      <c r="R91" s="166">
        <v>40</v>
      </c>
      <c r="S91" s="167"/>
      <c r="T91" s="166">
        <v>16</v>
      </c>
      <c r="U91" s="167"/>
      <c r="V91" s="166">
        <v>145</v>
      </c>
      <c r="W91" s="167"/>
    </row>
    <row r="92" spans="1:23" ht="13.5">
      <c r="A92" s="66" t="s">
        <v>75</v>
      </c>
      <c r="B92" s="171">
        <v>-371</v>
      </c>
      <c r="C92" s="172"/>
      <c r="D92" s="166">
        <v>290</v>
      </c>
      <c r="E92" s="167"/>
      <c r="F92" s="166">
        <v>315</v>
      </c>
      <c r="G92" s="167"/>
      <c r="H92" s="166">
        <v>519</v>
      </c>
      <c r="I92" s="167"/>
      <c r="J92" s="166">
        <v>234</v>
      </c>
      <c r="K92" s="167"/>
      <c r="L92" s="166">
        <v>160</v>
      </c>
      <c r="M92" s="167"/>
      <c r="N92" s="166">
        <v>383</v>
      </c>
      <c r="O92" s="167"/>
      <c r="P92" s="166">
        <v>567</v>
      </c>
      <c r="Q92" s="167"/>
      <c r="R92" s="166">
        <v>582</v>
      </c>
      <c r="S92" s="167"/>
      <c r="T92" s="166">
        <v>800</v>
      </c>
      <c r="U92" s="167"/>
      <c r="V92" s="166">
        <v>826</v>
      </c>
      <c r="W92" s="167"/>
    </row>
    <row r="93" spans="1:23" ht="13.5">
      <c r="A93" s="66" t="s">
        <v>76</v>
      </c>
      <c r="B93" s="171">
        <v>-50</v>
      </c>
      <c r="C93" s="172"/>
      <c r="D93" s="166">
        <v>84</v>
      </c>
      <c r="E93" s="167"/>
      <c r="F93" s="166">
        <v>95</v>
      </c>
      <c r="G93" s="167"/>
      <c r="H93" s="166">
        <v>100</v>
      </c>
      <c r="I93" s="167"/>
      <c r="J93" s="166">
        <v>96</v>
      </c>
      <c r="K93" s="167"/>
      <c r="L93" s="166">
        <v>-87</v>
      </c>
      <c r="M93" s="167"/>
      <c r="N93" s="166">
        <v>23</v>
      </c>
      <c r="O93" s="167"/>
      <c r="P93" s="166">
        <v>29</v>
      </c>
      <c r="Q93" s="167"/>
      <c r="R93" s="166">
        <v>113</v>
      </c>
      <c r="S93" s="167"/>
      <c r="T93" s="166">
        <v>316</v>
      </c>
      <c r="U93" s="167"/>
      <c r="V93" s="166">
        <v>301</v>
      </c>
      <c r="W93" s="167"/>
    </row>
    <row r="94" spans="1:23" ht="13.5">
      <c r="A94" s="66" t="s">
        <v>77</v>
      </c>
      <c r="B94" s="171">
        <v>295</v>
      </c>
      <c r="C94" s="172"/>
      <c r="D94" s="166">
        <v>328</v>
      </c>
      <c r="E94" s="167"/>
      <c r="F94" s="166">
        <v>333</v>
      </c>
      <c r="G94" s="167"/>
      <c r="H94" s="166">
        <v>409</v>
      </c>
      <c r="I94" s="167"/>
      <c r="J94" s="166">
        <v>295</v>
      </c>
      <c r="K94" s="167"/>
      <c r="L94" s="166">
        <v>87</v>
      </c>
      <c r="M94" s="167"/>
      <c r="N94" s="166">
        <v>165</v>
      </c>
      <c r="O94" s="167"/>
      <c r="P94" s="166">
        <v>144</v>
      </c>
      <c r="Q94" s="167"/>
      <c r="R94" s="166">
        <v>146</v>
      </c>
      <c r="S94" s="167"/>
      <c r="T94" s="166">
        <v>-103</v>
      </c>
      <c r="U94" s="167"/>
      <c r="V94" s="166">
        <v>-64</v>
      </c>
      <c r="W94" s="167"/>
    </row>
    <row r="95" spans="1:23" ht="13.5">
      <c r="A95" s="66" t="s">
        <v>78</v>
      </c>
      <c r="B95" s="171">
        <v>-188</v>
      </c>
      <c r="C95" s="172"/>
      <c r="D95" s="166">
        <v>4</v>
      </c>
      <c r="E95" s="167"/>
      <c r="F95" s="166">
        <v>-82</v>
      </c>
      <c r="G95" s="167"/>
      <c r="H95" s="166">
        <v>-34</v>
      </c>
      <c r="I95" s="167"/>
      <c r="J95" s="166">
        <v>98</v>
      </c>
      <c r="K95" s="167"/>
      <c r="L95" s="166">
        <v>43</v>
      </c>
      <c r="M95" s="167"/>
      <c r="N95" s="166">
        <v>167</v>
      </c>
      <c r="O95" s="167"/>
      <c r="P95" s="166">
        <v>313</v>
      </c>
      <c r="Q95" s="167"/>
      <c r="R95" s="166">
        <v>400</v>
      </c>
      <c r="S95" s="167"/>
      <c r="T95" s="166">
        <v>-70</v>
      </c>
      <c r="U95" s="167"/>
      <c r="V95" s="166">
        <v>-626</v>
      </c>
      <c r="W95" s="167"/>
    </row>
    <row r="96" spans="1:23" ht="13.5">
      <c r="A96" s="66" t="s">
        <v>82</v>
      </c>
      <c r="B96" s="171">
        <v>79</v>
      </c>
      <c r="C96" s="172"/>
      <c r="D96" s="166">
        <v>82</v>
      </c>
      <c r="E96" s="167"/>
      <c r="F96" s="166">
        <v>69</v>
      </c>
      <c r="G96" s="167"/>
      <c r="H96" s="166">
        <v>46</v>
      </c>
      <c r="I96" s="167"/>
      <c r="J96" s="166">
        <v>90</v>
      </c>
      <c r="K96" s="167"/>
      <c r="L96" s="166">
        <v>60</v>
      </c>
      <c r="M96" s="167"/>
      <c r="N96" s="166">
        <v>75</v>
      </c>
      <c r="O96" s="167"/>
      <c r="P96" s="166">
        <v>88</v>
      </c>
      <c r="Q96" s="167"/>
      <c r="R96" s="166">
        <v>76</v>
      </c>
      <c r="S96" s="167"/>
      <c r="T96" s="166">
        <v>99</v>
      </c>
      <c r="U96" s="167"/>
      <c r="V96" s="166">
        <v>74</v>
      </c>
      <c r="W96" s="167"/>
    </row>
    <row r="97" spans="1:23" ht="13.5">
      <c r="A97" s="66" t="s">
        <v>80</v>
      </c>
      <c r="B97" s="171">
        <v>-237</v>
      </c>
      <c r="C97" s="172"/>
      <c r="D97" s="166">
        <v>748</v>
      </c>
      <c r="E97" s="167"/>
      <c r="F97" s="166">
        <v>786</v>
      </c>
      <c r="G97" s="167"/>
      <c r="H97" s="174">
        <v>1153</v>
      </c>
      <c r="I97" s="175"/>
      <c r="J97" s="166">
        <v>666</v>
      </c>
      <c r="K97" s="167"/>
      <c r="L97" s="166">
        <v>147</v>
      </c>
      <c r="M97" s="167"/>
      <c r="N97" s="166">
        <v>709</v>
      </c>
      <c r="O97" s="167"/>
      <c r="P97" s="174">
        <v>1089</v>
      </c>
      <c r="Q97" s="175"/>
      <c r="R97" s="174">
        <v>1360</v>
      </c>
      <c r="S97" s="175"/>
      <c r="T97" s="174">
        <v>1058</v>
      </c>
      <c r="U97" s="175"/>
      <c r="V97" s="166">
        <v>656</v>
      </c>
      <c r="W97" s="167"/>
    </row>
    <row r="98" ht="13.5">
      <c r="A98" s="71"/>
    </row>
    <row r="99" spans="1:27" s="1" customFormat="1" ht="27" customHeight="1">
      <c r="A99" s="67" t="s">
        <v>67</v>
      </c>
      <c r="B99" s="159" t="s">
        <v>64</v>
      </c>
      <c r="C99" s="160"/>
      <c r="D99" s="170" t="s">
        <v>40</v>
      </c>
      <c r="E99" s="178"/>
      <c r="F99" s="170" t="s">
        <v>54</v>
      </c>
      <c r="G99" s="178"/>
      <c r="H99" s="177" t="s">
        <v>56</v>
      </c>
      <c r="I99" s="173"/>
      <c r="J99" s="173" t="s">
        <v>55</v>
      </c>
      <c r="K99" s="173"/>
      <c r="L99" s="46"/>
      <c r="M99" s="46"/>
      <c r="N99" s="46"/>
      <c r="O99" s="46"/>
      <c r="P99" s="46"/>
      <c r="Q99" s="46"/>
      <c r="R99" s="46"/>
      <c r="S99" s="46"/>
      <c r="T99" s="46"/>
      <c r="U99" s="46"/>
      <c r="V99" s="46"/>
      <c r="W99" s="46"/>
      <c r="X99" s="6"/>
      <c r="Y99" s="6"/>
      <c r="Z99" s="6"/>
      <c r="AA99" s="6"/>
    </row>
    <row r="100" spans="1:23" ht="13.5">
      <c r="A100" s="66" t="s">
        <v>74</v>
      </c>
      <c r="B100" s="171">
        <v>145</v>
      </c>
      <c r="C100" s="172"/>
      <c r="D100" s="171">
        <v>18</v>
      </c>
      <c r="E100" s="172"/>
      <c r="F100" s="171">
        <v>-77</v>
      </c>
      <c r="G100" s="172"/>
      <c r="H100" s="171">
        <v>-38</v>
      </c>
      <c r="I100" s="172"/>
      <c r="J100" s="171">
        <v>115</v>
      </c>
      <c r="K100" s="172"/>
      <c r="L100" s="36"/>
      <c r="M100" s="35"/>
      <c r="N100" s="36"/>
      <c r="O100" s="35"/>
      <c r="P100" s="36"/>
      <c r="Q100" s="45"/>
      <c r="R100" s="36"/>
      <c r="S100" s="37"/>
      <c r="T100" s="38"/>
      <c r="U100" s="39"/>
      <c r="V100" s="38"/>
      <c r="W100" s="39"/>
    </row>
    <row r="101" spans="1:23" ht="13.5">
      <c r="A101" s="66" t="s">
        <v>75</v>
      </c>
      <c r="B101" s="171">
        <v>826</v>
      </c>
      <c r="C101" s="172"/>
      <c r="D101" s="171">
        <v>830</v>
      </c>
      <c r="E101" s="172"/>
      <c r="F101" s="171">
        <v>856</v>
      </c>
      <c r="G101" s="172"/>
      <c r="H101" s="171">
        <v>923</v>
      </c>
      <c r="I101" s="172"/>
      <c r="J101" s="171">
        <v>889</v>
      </c>
      <c r="K101" s="172"/>
      <c r="L101" s="36"/>
      <c r="M101" s="35"/>
      <c r="N101" s="36"/>
      <c r="O101" s="35"/>
      <c r="P101" s="36"/>
      <c r="Q101" s="35"/>
      <c r="R101" s="36"/>
      <c r="S101" s="37"/>
      <c r="T101" s="36"/>
      <c r="U101" s="37"/>
      <c r="V101" s="36"/>
      <c r="W101" s="37"/>
    </row>
    <row r="102" spans="1:23" ht="13.5">
      <c r="A102" s="66" t="s">
        <v>76</v>
      </c>
      <c r="B102" s="171">
        <v>30</v>
      </c>
      <c r="C102" s="172"/>
      <c r="D102" s="171">
        <v>270</v>
      </c>
      <c r="E102" s="172"/>
      <c r="F102" s="171">
        <v>263</v>
      </c>
      <c r="G102" s="172"/>
      <c r="H102" s="171">
        <v>253</v>
      </c>
      <c r="I102" s="172"/>
      <c r="J102" s="171">
        <v>264</v>
      </c>
      <c r="K102" s="172"/>
      <c r="L102" s="36"/>
      <c r="M102" s="35"/>
      <c r="N102" s="36"/>
      <c r="O102" s="35"/>
      <c r="P102" s="36"/>
      <c r="Q102" s="35"/>
      <c r="R102" s="36"/>
      <c r="S102" s="37"/>
      <c r="T102" s="36"/>
      <c r="U102" s="37"/>
      <c r="V102" s="36"/>
      <c r="W102" s="37"/>
    </row>
    <row r="103" spans="1:23" ht="13.5">
      <c r="A103" s="66" t="s">
        <v>77</v>
      </c>
      <c r="B103" s="171">
        <v>-64</v>
      </c>
      <c r="C103" s="172"/>
      <c r="D103" s="171">
        <v>-34</v>
      </c>
      <c r="E103" s="172"/>
      <c r="F103" s="171">
        <v>-109</v>
      </c>
      <c r="G103" s="172"/>
      <c r="H103" s="171">
        <v>-53</v>
      </c>
      <c r="I103" s="172"/>
      <c r="J103" s="171">
        <v>291</v>
      </c>
      <c r="K103" s="172"/>
      <c r="L103" s="36"/>
      <c r="M103" s="35"/>
      <c r="N103" s="36"/>
      <c r="O103" s="35"/>
      <c r="P103" s="36"/>
      <c r="Q103" s="35"/>
      <c r="R103" s="36"/>
      <c r="S103" s="37"/>
      <c r="T103" s="36"/>
      <c r="U103" s="37"/>
      <c r="V103" s="36"/>
      <c r="W103" s="37"/>
    </row>
    <row r="104" spans="1:23" ht="13.5">
      <c r="A104" s="66" t="s">
        <v>43</v>
      </c>
      <c r="B104" s="171">
        <v>-232</v>
      </c>
      <c r="C104" s="172"/>
      <c r="D104" s="171">
        <v>-166</v>
      </c>
      <c r="E104" s="172"/>
      <c r="F104" s="171">
        <v>35</v>
      </c>
      <c r="G104" s="172"/>
      <c r="H104" s="171">
        <v>51</v>
      </c>
      <c r="I104" s="172"/>
      <c r="J104" s="171">
        <v>127</v>
      </c>
      <c r="K104" s="172"/>
      <c r="L104" s="36"/>
      <c r="M104" s="35"/>
      <c r="N104" s="36"/>
      <c r="O104" s="35"/>
      <c r="P104" s="36"/>
      <c r="Q104" s="35"/>
      <c r="R104" s="36"/>
      <c r="S104" s="37"/>
      <c r="T104" s="36"/>
      <c r="U104" s="37"/>
      <c r="V104" s="36"/>
      <c r="W104" s="37"/>
    </row>
    <row r="105" spans="1:23" ht="13.5">
      <c r="A105" s="66" t="s">
        <v>79</v>
      </c>
      <c r="B105" s="171">
        <v>-48</v>
      </c>
      <c r="C105" s="172"/>
      <c r="D105" s="171">
        <v>93</v>
      </c>
      <c r="E105" s="172"/>
      <c r="F105" s="171">
        <v>149</v>
      </c>
      <c r="G105" s="172"/>
      <c r="H105" s="171">
        <v>-17</v>
      </c>
      <c r="I105" s="172"/>
      <c r="J105" s="171">
        <v>-54</v>
      </c>
      <c r="K105" s="172"/>
      <c r="L105" s="36"/>
      <c r="M105" s="35"/>
      <c r="N105" s="40"/>
      <c r="O105" s="35"/>
      <c r="P105" s="40"/>
      <c r="Q105" s="35"/>
      <c r="R105" s="40"/>
      <c r="S105" s="37"/>
      <c r="T105" s="40"/>
      <c r="U105" s="41"/>
      <c r="V105" s="40"/>
      <c r="W105" s="37"/>
    </row>
    <row r="106" spans="1:23" ht="13.5">
      <c r="A106" s="66" t="s">
        <v>80</v>
      </c>
      <c r="B106" s="171">
        <v>656</v>
      </c>
      <c r="C106" s="172"/>
      <c r="D106" s="168">
        <v>1012</v>
      </c>
      <c r="E106" s="169"/>
      <c r="F106" s="168">
        <v>1119</v>
      </c>
      <c r="G106" s="169"/>
      <c r="H106" s="168">
        <v>1119</v>
      </c>
      <c r="I106" s="169"/>
      <c r="J106" s="168">
        <v>1635</v>
      </c>
      <c r="K106" s="169"/>
      <c r="L106" s="36"/>
      <c r="M106" s="35"/>
      <c r="N106" s="36"/>
      <c r="O106" s="35"/>
      <c r="P106" s="36"/>
      <c r="Q106" s="35"/>
      <c r="R106" s="36"/>
      <c r="S106" s="37"/>
      <c r="T106" s="36"/>
      <c r="U106" s="37"/>
      <c r="V106" s="36"/>
      <c r="W106" s="39"/>
    </row>
    <row r="107" ht="13.5">
      <c r="A107" s="71"/>
    </row>
    <row r="108" spans="1:27" s="1" customFormat="1" ht="27" customHeight="1">
      <c r="A108" s="67" t="s">
        <v>93</v>
      </c>
      <c r="B108" s="159" t="s">
        <v>65</v>
      </c>
      <c r="C108" s="181"/>
      <c r="D108" s="170" t="s">
        <v>57</v>
      </c>
      <c r="E108" s="160"/>
      <c r="F108" s="170" t="s">
        <v>62</v>
      </c>
      <c r="G108" s="160"/>
      <c r="H108" s="170" t="s">
        <v>63</v>
      </c>
      <c r="I108" s="160"/>
      <c r="J108" s="170" t="s">
        <v>84</v>
      </c>
      <c r="K108" s="160"/>
      <c r="L108" s="46"/>
      <c r="M108" s="46"/>
      <c r="N108" s="46"/>
      <c r="O108" s="46"/>
      <c r="P108" s="46"/>
      <c r="Q108" s="46"/>
      <c r="R108" s="46"/>
      <c r="S108" s="46"/>
      <c r="T108" s="46"/>
      <c r="U108" s="46"/>
      <c r="V108" s="46"/>
      <c r="W108" s="46"/>
      <c r="X108" s="6"/>
      <c r="Y108" s="6"/>
      <c r="Z108" s="6"/>
      <c r="AA108" s="6"/>
    </row>
    <row r="109" spans="1:27" ht="13.5">
      <c r="A109" s="66" t="s">
        <v>58</v>
      </c>
      <c r="B109" s="161">
        <v>899</v>
      </c>
      <c r="C109" s="162"/>
      <c r="D109" s="161">
        <v>1123</v>
      </c>
      <c r="E109" s="162"/>
      <c r="F109" s="161">
        <v>1626</v>
      </c>
      <c r="G109" s="162"/>
      <c r="H109" s="161">
        <v>1546</v>
      </c>
      <c r="I109" s="162"/>
      <c r="J109" s="161">
        <v>1105</v>
      </c>
      <c r="K109" s="162"/>
      <c r="L109" s="36"/>
      <c r="M109" s="35"/>
      <c r="N109" s="36"/>
      <c r="O109" s="35"/>
      <c r="P109" s="36"/>
      <c r="Q109" s="45"/>
      <c r="R109" s="36"/>
      <c r="S109" s="37"/>
      <c r="T109" s="38"/>
      <c r="U109" s="39"/>
      <c r="V109" s="38"/>
      <c r="W109" s="39"/>
      <c r="X109" s="5"/>
      <c r="Y109" s="5"/>
      <c r="Z109" s="5"/>
      <c r="AA109" s="5"/>
    </row>
    <row r="110" spans="1:27" ht="13.5">
      <c r="A110" s="66" t="s">
        <v>59</v>
      </c>
      <c r="B110" s="161">
        <v>214</v>
      </c>
      <c r="C110" s="162"/>
      <c r="D110" s="161">
        <v>183</v>
      </c>
      <c r="E110" s="162"/>
      <c r="F110" s="161">
        <v>234</v>
      </c>
      <c r="G110" s="162"/>
      <c r="H110" s="161">
        <v>545</v>
      </c>
      <c r="I110" s="162"/>
      <c r="J110" s="161">
        <v>-519</v>
      </c>
      <c r="K110" s="162"/>
      <c r="L110" s="36"/>
      <c r="M110" s="35"/>
      <c r="N110" s="36"/>
      <c r="O110" s="35"/>
      <c r="P110" s="36"/>
      <c r="Q110" s="35"/>
      <c r="R110" s="36"/>
      <c r="S110" s="37"/>
      <c r="T110" s="36"/>
      <c r="U110" s="37"/>
      <c r="V110" s="36"/>
      <c r="W110" s="37"/>
      <c r="X110" s="5"/>
      <c r="Y110" s="5"/>
      <c r="Z110" s="5"/>
      <c r="AA110" s="5"/>
    </row>
    <row r="111" spans="1:27" ht="13.5">
      <c r="A111" s="66" t="s">
        <v>60</v>
      </c>
      <c r="B111" s="161">
        <v>219</v>
      </c>
      <c r="C111" s="162"/>
      <c r="D111" s="161">
        <v>276</v>
      </c>
      <c r="E111" s="162"/>
      <c r="F111" s="161">
        <v>285</v>
      </c>
      <c r="G111" s="162"/>
      <c r="H111" s="161">
        <v>257</v>
      </c>
      <c r="I111" s="162"/>
      <c r="J111" s="161">
        <v>279</v>
      </c>
      <c r="K111" s="162"/>
      <c r="L111" s="36"/>
      <c r="M111" s="35"/>
      <c r="N111" s="36"/>
      <c r="O111" s="35"/>
      <c r="P111" s="36"/>
      <c r="Q111" s="35"/>
      <c r="R111" s="36"/>
      <c r="S111" s="37"/>
      <c r="T111" s="36"/>
      <c r="U111" s="37"/>
      <c r="V111" s="36"/>
      <c r="W111" s="37"/>
      <c r="X111" s="5"/>
      <c r="Y111" s="5"/>
      <c r="Z111" s="5"/>
      <c r="AA111" s="5"/>
    </row>
    <row r="112" spans="1:27" ht="13.5">
      <c r="A112" s="66" t="s">
        <v>61</v>
      </c>
      <c r="B112" s="161">
        <v>365</v>
      </c>
      <c r="C112" s="162"/>
      <c r="D112" s="161">
        <v>516</v>
      </c>
      <c r="E112" s="162"/>
      <c r="F112" s="161">
        <v>877</v>
      </c>
      <c r="G112" s="162"/>
      <c r="H112" s="161">
        <v>800</v>
      </c>
      <c r="I112" s="162"/>
      <c r="J112" s="161">
        <v>725</v>
      </c>
      <c r="K112" s="162"/>
      <c r="L112" s="36"/>
      <c r="M112" s="35"/>
      <c r="N112" s="36"/>
      <c r="O112" s="35"/>
      <c r="P112" s="36"/>
      <c r="Q112" s="35"/>
      <c r="R112" s="36"/>
      <c r="S112" s="37"/>
      <c r="T112" s="36"/>
      <c r="U112" s="37"/>
      <c r="V112" s="36"/>
      <c r="W112" s="37"/>
      <c r="X112" s="5"/>
      <c r="Y112" s="5"/>
      <c r="Z112" s="5"/>
      <c r="AA112" s="5"/>
    </row>
    <row r="113" spans="1:27" ht="13.5">
      <c r="A113" s="66" t="s">
        <v>79</v>
      </c>
      <c r="B113" s="161">
        <v>-65</v>
      </c>
      <c r="C113" s="162"/>
      <c r="D113" s="161">
        <v>-38</v>
      </c>
      <c r="E113" s="162"/>
      <c r="F113" s="161">
        <v>-63</v>
      </c>
      <c r="G113" s="162"/>
      <c r="H113" s="161">
        <v>-55</v>
      </c>
      <c r="I113" s="162"/>
      <c r="J113" s="161">
        <v>-85</v>
      </c>
      <c r="K113" s="162"/>
      <c r="L113" s="36"/>
      <c r="M113" s="35"/>
      <c r="N113" s="36"/>
      <c r="O113" s="35"/>
      <c r="P113" s="36"/>
      <c r="Q113" s="35"/>
      <c r="R113" s="36"/>
      <c r="S113" s="37"/>
      <c r="T113" s="36"/>
      <c r="U113" s="37"/>
      <c r="V113" s="36"/>
      <c r="W113" s="37"/>
      <c r="X113" s="5"/>
      <c r="Y113" s="5"/>
      <c r="Z113" s="5"/>
      <c r="AA113" s="5"/>
    </row>
    <row r="114" spans="1:27" ht="13.5">
      <c r="A114" s="66" t="s">
        <v>80</v>
      </c>
      <c r="B114" s="161">
        <v>1635</v>
      </c>
      <c r="C114" s="162"/>
      <c r="D114" s="161">
        <v>2061</v>
      </c>
      <c r="E114" s="162"/>
      <c r="F114" s="161">
        <v>2961</v>
      </c>
      <c r="G114" s="162"/>
      <c r="H114" s="161">
        <v>3095</v>
      </c>
      <c r="I114" s="162"/>
      <c r="J114" s="161">
        <v>1505</v>
      </c>
      <c r="K114" s="162"/>
      <c r="L114" s="36"/>
      <c r="M114" s="35"/>
      <c r="N114" s="36"/>
      <c r="O114" s="35"/>
      <c r="P114" s="36"/>
      <c r="Q114" s="35"/>
      <c r="R114" s="36"/>
      <c r="S114" s="37"/>
      <c r="T114" s="36"/>
      <c r="U114" s="37"/>
      <c r="V114" s="36"/>
      <c r="W114" s="39"/>
      <c r="X114" s="5"/>
      <c r="Y114" s="5"/>
      <c r="Z114" s="5"/>
      <c r="AA114" s="5"/>
    </row>
    <row r="116" spans="1:27" s="1" customFormat="1" ht="27" customHeight="1">
      <c r="A116" s="67" t="s">
        <v>94</v>
      </c>
      <c r="B116" s="159" t="s">
        <v>89</v>
      </c>
      <c r="C116" s="160"/>
      <c r="D116" s="170" t="s">
        <v>88</v>
      </c>
      <c r="E116" s="160"/>
      <c r="F116" s="159" t="s">
        <v>95</v>
      </c>
      <c r="G116" s="160"/>
      <c r="H116" s="159" t="s">
        <v>96</v>
      </c>
      <c r="I116" s="160"/>
      <c r="J116" s="159" t="s">
        <v>110</v>
      </c>
      <c r="K116" s="160"/>
      <c r="L116" s="46"/>
      <c r="M116" s="46"/>
      <c r="N116" s="46"/>
      <c r="O116" s="46"/>
      <c r="P116" s="46"/>
      <c r="Q116" s="46"/>
      <c r="R116" s="46"/>
      <c r="S116" s="46"/>
      <c r="T116" s="46"/>
      <c r="U116" s="46"/>
      <c r="V116" s="46"/>
      <c r="W116" s="46"/>
      <c r="X116" s="6"/>
      <c r="Y116" s="6"/>
      <c r="Z116" s="6"/>
      <c r="AA116" s="6"/>
    </row>
    <row r="117" spans="1:23" ht="13.5">
      <c r="A117" s="66" t="s">
        <v>90</v>
      </c>
      <c r="B117" s="161">
        <v>1081</v>
      </c>
      <c r="C117" s="162"/>
      <c r="D117" s="161">
        <v>1089</v>
      </c>
      <c r="E117" s="162"/>
      <c r="F117" s="155">
        <v>876</v>
      </c>
      <c r="G117" s="156"/>
      <c r="H117" s="157">
        <v>1331</v>
      </c>
      <c r="I117" s="158"/>
      <c r="J117" s="155">
        <v>1443</v>
      </c>
      <c r="K117" s="156"/>
      <c r="L117" s="36"/>
      <c r="M117" s="35"/>
      <c r="N117" s="36"/>
      <c r="O117" s="35"/>
      <c r="P117" s="36"/>
      <c r="Q117" s="35"/>
      <c r="R117" s="36"/>
      <c r="S117" s="37"/>
      <c r="T117" s="38"/>
      <c r="U117" s="39"/>
      <c r="V117" s="38"/>
      <c r="W117" s="39"/>
    </row>
    <row r="118" spans="1:23" ht="13.5">
      <c r="A118" s="66" t="s">
        <v>91</v>
      </c>
      <c r="B118" s="161">
        <v>500</v>
      </c>
      <c r="C118" s="162"/>
      <c r="D118" s="161">
        <v>408</v>
      </c>
      <c r="E118" s="162"/>
      <c r="F118" s="155">
        <v>410</v>
      </c>
      <c r="G118" s="156"/>
      <c r="H118" s="157">
        <v>707</v>
      </c>
      <c r="I118" s="158"/>
      <c r="J118" s="155">
        <v>548</v>
      </c>
      <c r="K118" s="156"/>
      <c r="L118" s="36"/>
      <c r="M118" s="35"/>
      <c r="N118" s="36"/>
      <c r="O118" s="35"/>
      <c r="P118" s="36"/>
      <c r="Q118" s="35"/>
      <c r="R118" s="36"/>
      <c r="S118" s="37"/>
      <c r="T118" s="36"/>
      <c r="U118" s="37"/>
      <c r="V118" s="36"/>
      <c r="W118" s="37"/>
    </row>
    <row r="119" spans="1:23" ht="13.5">
      <c r="A119" s="66" t="s">
        <v>92</v>
      </c>
      <c r="B119" s="161">
        <v>9</v>
      </c>
      <c r="C119" s="162"/>
      <c r="D119" s="161">
        <v>-151</v>
      </c>
      <c r="E119" s="162"/>
      <c r="F119" s="155">
        <v>-635</v>
      </c>
      <c r="G119" s="156"/>
      <c r="H119" s="157">
        <v>-282</v>
      </c>
      <c r="I119" s="158"/>
      <c r="J119" s="155">
        <v>-2087</v>
      </c>
      <c r="K119" s="156"/>
      <c r="L119" s="36"/>
      <c r="M119" s="35"/>
      <c r="N119" s="36"/>
      <c r="O119" s="35"/>
      <c r="P119" s="36"/>
      <c r="Q119" s="35"/>
      <c r="R119" s="36"/>
      <c r="S119" s="37"/>
      <c r="T119" s="36"/>
      <c r="U119" s="37"/>
      <c r="V119" s="36"/>
      <c r="W119" s="37"/>
    </row>
    <row r="120" spans="1:23" ht="13.5">
      <c r="A120" s="66" t="s">
        <v>79</v>
      </c>
      <c r="B120" s="161">
        <v>-85</v>
      </c>
      <c r="C120" s="162"/>
      <c r="D120" s="161">
        <v>-81</v>
      </c>
      <c r="E120" s="162"/>
      <c r="F120" s="155">
        <v>-70</v>
      </c>
      <c r="G120" s="156"/>
      <c r="H120" s="157">
        <v>248</v>
      </c>
      <c r="I120" s="158"/>
      <c r="J120" s="155">
        <v>-200</v>
      </c>
      <c r="K120" s="156"/>
      <c r="L120" s="36"/>
      <c r="M120" s="35"/>
      <c r="N120" s="40"/>
      <c r="O120" s="35"/>
      <c r="P120" s="40"/>
      <c r="Q120" s="35"/>
      <c r="R120" s="40"/>
      <c r="S120" s="37"/>
      <c r="T120" s="40"/>
      <c r="U120" s="41"/>
      <c r="V120" s="40"/>
      <c r="W120" s="37"/>
    </row>
    <row r="121" spans="1:23" ht="13.5">
      <c r="A121" s="66" t="s">
        <v>80</v>
      </c>
      <c r="B121" s="161">
        <v>1505</v>
      </c>
      <c r="C121" s="162"/>
      <c r="D121" s="161">
        <v>1265</v>
      </c>
      <c r="E121" s="162"/>
      <c r="F121" s="155">
        <v>581</v>
      </c>
      <c r="G121" s="156"/>
      <c r="H121" s="157">
        <v>2005</v>
      </c>
      <c r="I121" s="158"/>
      <c r="J121" s="155">
        <v>-295</v>
      </c>
      <c r="K121" s="156"/>
      <c r="L121" s="36"/>
      <c r="M121" s="35"/>
      <c r="N121" s="36"/>
      <c r="O121" s="35"/>
      <c r="P121" s="36"/>
      <c r="Q121" s="35"/>
      <c r="R121" s="36"/>
      <c r="S121" s="37"/>
      <c r="T121" s="36"/>
      <c r="U121" s="37"/>
      <c r="V121" s="36"/>
      <c r="W121" s="39"/>
    </row>
    <row r="122" spans="1:23" ht="13.5">
      <c r="A122" s="72"/>
      <c r="B122" s="118"/>
      <c r="C122" s="118"/>
      <c r="D122" s="118"/>
      <c r="E122" s="118"/>
      <c r="F122" s="119"/>
      <c r="G122" s="119"/>
      <c r="H122" s="119"/>
      <c r="I122" s="119"/>
      <c r="J122" s="119"/>
      <c r="K122" s="119"/>
      <c r="L122" s="36"/>
      <c r="M122" s="35"/>
      <c r="N122" s="36"/>
      <c r="O122" s="35"/>
      <c r="P122" s="36"/>
      <c r="Q122" s="35"/>
      <c r="R122" s="36"/>
      <c r="S122" s="37"/>
      <c r="T122" s="36"/>
      <c r="U122" s="37"/>
      <c r="V122" s="36"/>
      <c r="W122" s="39"/>
    </row>
    <row r="123" spans="1:27" s="1" customFormat="1" ht="41.25" customHeight="1">
      <c r="A123" s="67" t="s">
        <v>122</v>
      </c>
      <c r="B123" s="163" t="s">
        <v>127</v>
      </c>
      <c r="C123" s="164"/>
      <c r="D123" s="179" t="s">
        <v>120</v>
      </c>
      <c r="E123" s="180"/>
      <c r="F123" s="179" t="s">
        <v>128</v>
      </c>
      <c r="G123" s="180"/>
      <c r="H123" s="179" t="s">
        <v>130</v>
      </c>
      <c r="I123" s="180"/>
      <c r="J123" s="182"/>
      <c r="K123" s="183"/>
      <c r="L123"/>
      <c r="M123"/>
      <c r="N123"/>
      <c r="O123"/>
      <c r="P123"/>
      <c r="Q123"/>
      <c r="R123"/>
      <c r="S123"/>
      <c r="T123"/>
      <c r="U123"/>
      <c r="V123"/>
      <c r="W123"/>
      <c r="X123" s="6"/>
      <c r="Y123" s="6"/>
      <c r="Z123" s="6"/>
      <c r="AA123" s="6"/>
    </row>
    <row r="124" spans="1:27" s="1" customFormat="1" ht="13.5">
      <c r="A124" s="66" t="s">
        <v>123</v>
      </c>
      <c r="B124" s="184">
        <v>1443</v>
      </c>
      <c r="C124" s="185"/>
      <c r="D124" s="186">
        <v>1276</v>
      </c>
      <c r="E124" s="186"/>
      <c r="F124" s="187">
        <v>862</v>
      </c>
      <c r="G124" s="187"/>
      <c r="H124" s="187">
        <v>851</v>
      </c>
      <c r="I124" s="187"/>
      <c r="J124" s="165"/>
      <c r="K124" s="165"/>
      <c r="L124" s="109"/>
      <c r="M124" s="110"/>
      <c r="N124" s="109"/>
      <c r="O124" s="110"/>
      <c r="P124" s="109"/>
      <c r="Q124" s="110"/>
      <c r="R124" s="109"/>
      <c r="S124" s="110"/>
      <c r="T124" s="121"/>
      <c r="U124" s="111"/>
      <c r="V124" s="121"/>
      <c r="W124" s="111"/>
      <c r="X124" s="6"/>
      <c r="Y124" s="6"/>
      <c r="Z124" s="6"/>
      <c r="AA124" s="6"/>
    </row>
    <row r="125" spans="1:27" s="1" customFormat="1" ht="13.5">
      <c r="A125" s="66" t="s">
        <v>124</v>
      </c>
      <c r="B125" s="184">
        <v>255</v>
      </c>
      <c r="C125" s="185"/>
      <c r="D125" s="186">
        <v>-102</v>
      </c>
      <c r="E125" s="186"/>
      <c r="F125" s="187">
        <v>236</v>
      </c>
      <c r="G125" s="187"/>
      <c r="H125" s="187">
        <v>327</v>
      </c>
      <c r="I125" s="187"/>
      <c r="J125" s="165"/>
      <c r="K125" s="165"/>
      <c r="L125" s="109"/>
      <c r="M125" s="110"/>
      <c r="N125" s="109"/>
      <c r="O125" s="110"/>
      <c r="P125" s="109"/>
      <c r="Q125" s="110"/>
      <c r="R125" s="109"/>
      <c r="S125" s="110"/>
      <c r="T125" s="109"/>
      <c r="U125" s="110"/>
      <c r="V125" s="109"/>
      <c r="W125" s="110"/>
      <c r="X125" s="6"/>
      <c r="Y125" s="6"/>
      <c r="Z125" s="6"/>
      <c r="AA125" s="6"/>
    </row>
    <row r="126" spans="1:27" s="1" customFormat="1" ht="13.5">
      <c r="A126" s="66" t="s">
        <v>125</v>
      </c>
      <c r="B126" s="184">
        <v>293</v>
      </c>
      <c r="C126" s="185"/>
      <c r="D126" s="186">
        <v>156</v>
      </c>
      <c r="E126" s="186"/>
      <c r="F126" s="187">
        <v>306</v>
      </c>
      <c r="G126" s="187"/>
      <c r="H126" s="187">
        <v>389</v>
      </c>
      <c r="I126" s="187"/>
      <c r="J126" s="165"/>
      <c r="K126" s="165"/>
      <c r="L126" s="109"/>
      <c r="M126" s="110"/>
      <c r="N126" s="109"/>
      <c r="O126" s="110"/>
      <c r="P126" s="109"/>
      <c r="Q126" s="110"/>
      <c r="R126" s="109"/>
      <c r="S126" s="110"/>
      <c r="T126" s="109"/>
      <c r="U126" s="110"/>
      <c r="V126" s="109"/>
      <c r="W126" s="110"/>
      <c r="X126" s="6"/>
      <c r="Y126" s="6"/>
      <c r="Z126" s="6"/>
      <c r="AA126" s="6"/>
    </row>
    <row r="127" spans="1:27" s="1" customFormat="1" ht="13.5">
      <c r="A127" s="66" t="s">
        <v>92</v>
      </c>
      <c r="B127" s="184">
        <v>-2087</v>
      </c>
      <c r="C127" s="185"/>
      <c r="D127" s="186">
        <v>-948</v>
      </c>
      <c r="E127" s="186"/>
      <c r="F127" s="187">
        <v>240</v>
      </c>
      <c r="G127" s="187"/>
      <c r="H127" s="187">
        <v>399</v>
      </c>
      <c r="I127" s="187"/>
      <c r="J127" s="165"/>
      <c r="K127" s="165"/>
      <c r="L127" s="109"/>
      <c r="M127" s="110"/>
      <c r="N127" s="6"/>
      <c r="O127" s="110"/>
      <c r="P127" s="6"/>
      <c r="Q127" s="110"/>
      <c r="R127" s="6"/>
      <c r="S127" s="110"/>
      <c r="T127" s="6"/>
      <c r="U127" s="122"/>
      <c r="V127" s="6"/>
      <c r="W127" s="110"/>
      <c r="X127" s="6"/>
      <c r="Y127" s="6"/>
      <c r="Z127" s="6"/>
      <c r="AA127" s="6"/>
    </row>
    <row r="128" spans="1:27" s="1" customFormat="1" ht="13.5">
      <c r="A128" s="136" t="s">
        <v>129</v>
      </c>
      <c r="B128" s="188">
        <v>-200</v>
      </c>
      <c r="C128" s="189"/>
      <c r="D128" s="186">
        <v>158</v>
      </c>
      <c r="E128" s="186"/>
      <c r="F128" s="187">
        <v>-4</v>
      </c>
      <c r="G128" s="187"/>
      <c r="H128" s="187">
        <v>-3</v>
      </c>
      <c r="I128" s="187"/>
      <c r="J128" s="165"/>
      <c r="K128" s="165"/>
      <c r="L128" s="109"/>
      <c r="M128" s="110"/>
      <c r="N128" s="6"/>
      <c r="O128" s="110"/>
      <c r="P128" s="6"/>
      <c r="Q128" s="110"/>
      <c r="R128" s="6"/>
      <c r="S128" s="110"/>
      <c r="T128" s="6"/>
      <c r="U128" s="122"/>
      <c r="V128" s="6"/>
      <c r="W128" s="110"/>
      <c r="X128" s="6"/>
      <c r="Y128" s="6"/>
      <c r="Z128" s="6"/>
      <c r="AA128" s="6"/>
    </row>
    <row r="129" spans="1:27" s="1" customFormat="1" ht="13.5">
      <c r="A129" s="66" t="s">
        <v>126</v>
      </c>
      <c r="B129" s="184">
        <v>-295</v>
      </c>
      <c r="C129" s="185"/>
      <c r="D129" s="186">
        <v>540</v>
      </c>
      <c r="E129" s="186"/>
      <c r="F129" s="187">
        <v>1602</v>
      </c>
      <c r="G129" s="187"/>
      <c r="H129" s="187">
        <v>1933</v>
      </c>
      <c r="I129" s="187"/>
      <c r="J129" s="165"/>
      <c r="K129" s="165"/>
      <c r="L129" s="109"/>
      <c r="M129" s="110"/>
      <c r="N129" s="109"/>
      <c r="O129" s="110"/>
      <c r="P129" s="109"/>
      <c r="Q129" s="110"/>
      <c r="R129" s="109"/>
      <c r="S129" s="110"/>
      <c r="T129" s="109"/>
      <c r="U129" s="110"/>
      <c r="V129" s="109"/>
      <c r="W129" s="111"/>
      <c r="X129" s="6"/>
      <c r="Y129" s="6"/>
      <c r="Z129" s="6"/>
      <c r="AA129" s="6"/>
    </row>
    <row r="130" spans="1:27" s="1" customFormat="1" ht="13.5">
      <c r="A130" s="112"/>
      <c r="B130" s="123"/>
      <c r="C130" s="123"/>
      <c r="D130" s="123"/>
      <c r="E130" s="123"/>
      <c r="F130" s="123"/>
      <c r="G130" s="123"/>
      <c r="H130" s="120"/>
      <c r="I130" s="120"/>
      <c r="J130" s="120"/>
      <c r="K130" s="120"/>
      <c r="L130" s="109"/>
      <c r="M130" s="110"/>
      <c r="N130" s="109"/>
      <c r="O130" s="110"/>
      <c r="P130" s="109"/>
      <c r="Q130" s="110"/>
      <c r="R130" s="109"/>
      <c r="S130" s="110"/>
      <c r="T130" s="109"/>
      <c r="U130" s="110"/>
      <c r="V130" s="109"/>
      <c r="W130" s="111"/>
      <c r="X130" s="6"/>
      <c r="Y130" s="6"/>
      <c r="Z130" s="6"/>
      <c r="AA130" s="6"/>
    </row>
    <row r="131" spans="1:27" ht="45" customHeight="1">
      <c r="A131" s="176" t="s">
        <v>66</v>
      </c>
      <c r="B131" s="176"/>
      <c r="C131" s="176"/>
      <c r="D131" s="176"/>
      <c r="E131" s="176"/>
      <c r="F131" s="176"/>
      <c r="G131" s="176"/>
      <c r="H131" s="176"/>
      <c r="I131" s="176"/>
      <c r="J131" s="176"/>
      <c r="K131" s="176"/>
      <c r="L131" s="176"/>
      <c r="M131" s="176"/>
      <c r="N131" s="176"/>
      <c r="O131" s="176"/>
      <c r="X131" s="5"/>
      <c r="Y131" s="5"/>
      <c r="Z131" s="5"/>
      <c r="AA131" s="5"/>
    </row>
  </sheetData>
  <sheetProtection/>
  <mergeCells count="287">
    <mergeCell ref="F39:G39"/>
    <mergeCell ref="F81:G81"/>
    <mergeCell ref="B129:C129"/>
    <mergeCell ref="D129:E129"/>
    <mergeCell ref="F129:G129"/>
    <mergeCell ref="H129:I129"/>
    <mergeCell ref="B125:C125"/>
    <mergeCell ref="D125:E125"/>
    <mergeCell ref="F125:G125"/>
    <mergeCell ref="H125:I125"/>
    <mergeCell ref="J129:K129"/>
    <mergeCell ref="B127:C127"/>
    <mergeCell ref="D127:E127"/>
    <mergeCell ref="F127:G127"/>
    <mergeCell ref="H127:I127"/>
    <mergeCell ref="J127:K127"/>
    <mergeCell ref="B128:C128"/>
    <mergeCell ref="D128:E128"/>
    <mergeCell ref="F128:G128"/>
    <mergeCell ref="H128:I128"/>
    <mergeCell ref="J125:K125"/>
    <mergeCell ref="B126:C126"/>
    <mergeCell ref="D126:E126"/>
    <mergeCell ref="F126:G126"/>
    <mergeCell ref="H126:I126"/>
    <mergeCell ref="J126:K126"/>
    <mergeCell ref="F123:G123"/>
    <mergeCell ref="H123:I123"/>
    <mergeCell ref="J123:K123"/>
    <mergeCell ref="B124:C124"/>
    <mergeCell ref="D124:E124"/>
    <mergeCell ref="F124:G124"/>
    <mergeCell ref="H124:I124"/>
    <mergeCell ref="J124:K124"/>
    <mergeCell ref="B39:C39"/>
    <mergeCell ref="D39:E39"/>
    <mergeCell ref="B81:C81"/>
    <mergeCell ref="D81:E81"/>
    <mergeCell ref="B123:C123"/>
    <mergeCell ref="D123:E123"/>
    <mergeCell ref="B114:C114"/>
    <mergeCell ref="B108:C108"/>
    <mergeCell ref="B109:C109"/>
    <mergeCell ref="B110:C110"/>
    <mergeCell ref="J74:K74"/>
    <mergeCell ref="J32:K32"/>
    <mergeCell ref="J116:K116"/>
    <mergeCell ref="J117:K117"/>
    <mergeCell ref="J118:K118"/>
    <mergeCell ref="J119:K119"/>
    <mergeCell ref="J48:K48"/>
    <mergeCell ref="J97:K97"/>
    <mergeCell ref="J96:K96"/>
    <mergeCell ref="J95:K95"/>
    <mergeCell ref="J120:K120"/>
    <mergeCell ref="J121:K121"/>
    <mergeCell ref="F24:G24"/>
    <mergeCell ref="F66:G66"/>
    <mergeCell ref="F108:G108"/>
    <mergeCell ref="F109:G109"/>
    <mergeCell ref="F110:G110"/>
    <mergeCell ref="F111:G111"/>
    <mergeCell ref="F32:G32"/>
    <mergeCell ref="F74:G74"/>
    <mergeCell ref="B111:C111"/>
    <mergeCell ref="B112:C112"/>
    <mergeCell ref="B113:C113"/>
    <mergeCell ref="D24:E24"/>
    <mergeCell ref="D114:E114"/>
    <mergeCell ref="D112:E112"/>
    <mergeCell ref="D113:E113"/>
    <mergeCell ref="D110:E110"/>
    <mergeCell ref="D111:E111"/>
    <mergeCell ref="D108:E108"/>
    <mergeCell ref="D109:E109"/>
    <mergeCell ref="D101:E101"/>
    <mergeCell ref="D102:E102"/>
    <mergeCell ref="B97:C97"/>
    <mergeCell ref="F102:G102"/>
    <mergeCell ref="F103:G103"/>
    <mergeCell ref="F104:G104"/>
    <mergeCell ref="F105:G105"/>
    <mergeCell ref="D104:E104"/>
    <mergeCell ref="D105:E105"/>
    <mergeCell ref="B94:C94"/>
    <mergeCell ref="D100:E100"/>
    <mergeCell ref="F99:G99"/>
    <mergeCell ref="F100:G100"/>
    <mergeCell ref="F101:G101"/>
    <mergeCell ref="B95:C95"/>
    <mergeCell ref="F97:G97"/>
    <mergeCell ref="B96:C96"/>
    <mergeCell ref="B99:C99"/>
    <mergeCell ref="D99:E99"/>
    <mergeCell ref="B6:C6"/>
    <mergeCell ref="B90:C90"/>
    <mergeCell ref="B91:C91"/>
    <mergeCell ref="B15:C15"/>
    <mergeCell ref="B93:C93"/>
    <mergeCell ref="D66:E66"/>
    <mergeCell ref="B24:C24"/>
    <mergeCell ref="B57:C57"/>
    <mergeCell ref="D57:E57"/>
    <mergeCell ref="B32:C32"/>
    <mergeCell ref="F57:G57"/>
    <mergeCell ref="B48:C48"/>
    <mergeCell ref="D48:E48"/>
    <mergeCell ref="B92:C92"/>
    <mergeCell ref="B66:C66"/>
    <mergeCell ref="D92:E92"/>
    <mergeCell ref="D90:E90"/>
    <mergeCell ref="F90:G90"/>
    <mergeCell ref="L48:M48"/>
    <mergeCell ref="D6:E6"/>
    <mergeCell ref="F6:G6"/>
    <mergeCell ref="H6:I6"/>
    <mergeCell ref="J6:K6"/>
    <mergeCell ref="L6:M6"/>
    <mergeCell ref="D15:E15"/>
    <mergeCell ref="F15:G15"/>
    <mergeCell ref="F48:G48"/>
    <mergeCell ref="H15:I15"/>
    <mergeCell ref="V48:W48"/>
    <mergeCell ref="N6:O6"/>
    <mergeCell ref="P6:Q6"/>
    <mergeCell ref="R6:S6"/>
    <mergeCell ref="T6:U6"/>
    <mergeCell ref="V6:W6"/>
    <mergeCell ref="N48:O48"/>
    <mergeCell ref="P48:Q48"/>
    <mergeCell ref="R48:S48"/>
    <mergeCell ref="T48:U48"/>
    <mergeCell ref="D106:E106"/>
    <mergeCell ref="B101:C101"/>
    <mergeCell ref="B102:C102"/>
    <mergeCell ref="B106:C106"/>
    <mergeCell ref="T90:U90"/>
    <mergeCell ref="V90:W90"/>
    <mergeCell ref="B105:C105"/>
    <mergeCell ref="B103:C103"/>
    <mergeCell ref="B104:C104"/>
    <mergeCell ref="B100:C100"/>
    <mergeCell ref="H90:I90"/>
    <mergeCell ref="D103:E103"/>
    <mergeCell ref="H92:I92"/>
    <mergeCell ref="L91:M91"/>
    <mergeCell ref="L92:M92"/>
    <mergeCell ref="N91:O91"/>
    <mergeCell ref="N92:O92"/>
    <mergeCell ref="F94:G94"/>
    <mergeCell ref="F95:G95"/>
    <mergeCell ref="H91:I91"/>
    <mergeCell ref="R90:S90"/>
    <mergeCell ref="P91:Q91"/>
    <mergeCell ref="P92:Q92"/>
    <mergeCell ref="F91:G91"/>
    <mergeCell ref="F92:G92"/>
    <mergeCell ref="F93:G93"/>
    <mergeCell ref="P90:Q90"/>
    <mergeCell ref="J90:K90"/>
    <mergeCell ref="L90:M90"/>
    <mergeCell ref="N90:O90"/>
    <mergeCell ref="D96:E96"/>
    <mergeCell ref="D97:E97"/>
    <mergeCell ref="D93:E93"/>
    <mergeCell ref="D94:E94"/>
    <mergeCell ref="D95:E95"/>
    <mergeCell ref="D91:E91"/>
    <mergeCell ref="J94:K94"/>
    <mergeCell ref="H95:I95"/>
    <mergeCell ref="P97:Q97"/>
    <mergeCell ref="P96:Q96"/>
    <mergeCell ref="L95:M95"/>
    <mergeCell ref="L96:M96"/>
    <mergeCell ref="L97:M97"/>
    <mergeCell ref="R96:S96"/>
    <mergeCell ref="P93:Q93"/>
    <mergeCell ref="P94:Q94"/>
    <mergeCell ref="P95:Q95"/>
    <mergeCell ref="L93:M93"/>
    <mergeCell ref="L94:M94"/>
    <mergeCell ref="N93:O93"/>
    <mergeCell ref="R91:S91"/>
    <mergeCell ref="R92:S92"/>
    <mergeCell ref="N94:O94"/>
    <mergeCell ref="N95:O95"/>
    <mergeCell ref="R94:S94"/>
    <mergeCell ref="R93:S93"/>
    <mergeCell ref="R95:S95"/>
    <mergeCell ref="V91:W91"/>
    <mergeCell ref="V92:W92"/>
    <mergeCell ref="V93:W93"/>
    <mergeCell ref="V94:W94"/>
    <mergeCell ref="R97:S97"/>
    <mergeCell ref="T91:U91"/>
    <mergeCell ref="T92:U92"/>
    <mergeCell ref="T93:U93"/>
    <mergeCell ref="T94:U94"/>
    <mergeCell ref="T95:U95"/>
    <mergeCell ref="J103:K103"/>
    <mergeCell ref="H99:I99"/>
    <mergeCell ref="H100:I100"/>
    <mergeCell ref="H101:I101"/>
    <mergeCell ref="H102:I102"/>
    <mergeCell ref="V95:W95"/>
    <mergeCell ref="V96:W96"/>
    <mergeCell ref="V97:W97"/>
    <mergeCell ref="T96:U96"/>
    <mergeCell ref="T97:U97"/>
    <mergeCell ref="A131:O131"/>
    <mergeCell ref="H105:I105"/>
    <mergeCell ref="H106:I106"/>
    <mergeCell ref="H57:I57"/>
    <mergeCell ref="J104:K104"/>
    <mergeCell ref="H103:I103"/>
    <mergeCell ref="H104:I104"/>
    <mergeCell ref="N96:O96"/>
    <mergeCell ref="J93:K93"/>
    <mergeCell ref="N97:O97"/>
    <mergeCell ref="H24:I24"/>
    <mergeCell ref="H66:I66"/>
    <mergeCell ref="H108:I108"/>
    <mergeCell ref="H109:I109"/>
    <mergeCell ref="H110:I110"/>
    <mergeCell ref="H94:I94"/>
    <mergeCell ref="H96:I96"/>
    <mergeCell ref="H97:I97"/>
    <mergeCell ref="H48:I48"/>
    <mergeCell ref="H32:I32"/>
    <mergeCell ref="J24:K24"/>
    <mergeCell ref="J66:K66"/>
    <mergeCell ref="J108:K108"/>
    <mergeCell ref="J105:K105"/>
    <mergeCell ref="J106:K106"/>
    <mergeCell ref="J92:K92"/>
    <mergeCell ref="J99:K99"/>
    <mergeCell ref="J100:K100"/>
    <mergeCell ref="J101:K101"/>
    <mergeCell ref="J102:K102"/>
    <mergeCell ref="D32:E32"/>
    <mergeCell ref="B74:C74"/>
    <mergeCell ref="D74:E74"/>
    <mergeCell ref="J112:K112"/>
    <mergeCell ref="J113:K113"/>
    <mergeCell ref="H111:I111"/>
    <mergeCell ref="H112:I112"/>
    <mergeCell ref="H113:I113"/>
    <mergeCell ref="J91:K91"/>
    <mergeCell ref="H74:I74"/>
    <mergeCell ref="B116:C116"/>
    <mergeCell ref="D116:E116"/>
    <mergeCell ref="B117:C117"/>
    <mergeCell ref="D117:E117"/>
    <mergeCell ref="B118:C118"/>
    <mergeCell ref="D118:E118"/>
    <mergeCell ref="B119:C119"/>
    <mergeCell ref="D119:E119"/>
    <mergeCell ref="B120:C120"/>
    <mergeCell ref="D120:E120"/>
    <mergeCell ref="B121:C121"/>
    <mergeCell ref="D121:E121"/>
    <mergeCell ref="F96:G96"/>
    <mergeCell ref="F114:G114"/>
    <mergeCell ref="F112:G112"/>
    <mergeCell ref="F113:G113"/>
    <mergeCell ref="F106:G106"/>
    <mergeCell ref="H119:I119"/>
    <mergeCell ref="F118:G118"/>
    <mergeCell ref="H118:I118"/>
    <mergeCell ref="F119:G119"/>
    <mergeCell ref="F116:G116"/>
    <mergeCell ref="H116:I116"/>
    <mergeCell ref="H114:I114"/>
    <mergeCell ref="H39:I39"/>
    <mergeCell ref="H81:I81"/>
    <mergeCell ref="J128:K128"/>
    <mergeCell ref="H93:I93"/>
    <mergeCell ref="J114:K114"/>
    <mergeCell ref="J109:K109"/>
    <mergeCell ref="J110:K110"/>
    <mergeCell ref="J111:K111"/>
    <mergeCell ref="F120:G120"/>
    <mergeCell ref="H120:I120"/>
    <mergeCell ref="F121:G121"/>
    <mergeCell ref="H121:I121"/>
    <mergeCell ref="F117:G117"/>
    <mergeCell ref="H117:I117"/>
  </mergeCells>
  <printOptions/>
  <pageMargins left="0.7874015748031497" right="0.3937007874015748" top="0.7874015748031497" bottom="0.1968503937007874" header="0.5118110236220472" footer="0.5118110236220472"/>
  <pageSetup fitToHeight="1" fitToWidth="1" horizontalDpi="600" verticalDpi="600" orientation="portrait" paperSize="9" scale="44" r:id="rId1"/>
  <rowBreaks count="2" manualBreakCount="2">
    <brk id="46"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主要財務データ、主要財務指標、セグメント別データ</dc:title>
  <dc:subject/>
  <dc:creator>Maki Shinshi/進士 真希</dc:creator>
  <cp:keywords/>
  <dc:description/>
  <cp:lastModifiedBy>Kotaro Suganuma/菅沼 光太郎</cp:lastModifiedBy>
  <dcterms:created xsi:type="dcterms:W3CDTF">2016-07-04T04:19:11Z</dcterms:created>
  <dcterms:modified xsi:type="dcterms:W3CDTF">2023-06-09T05:37:53Z</dcterms:modified>
  <cp:category/>
  <cp:version/>
  <cp:contentType/>
  <cp:contentStatus/>
</cp:coreProperties>
</file>